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328"/>
  <workbookPr/>
  <workbookProtection lockStructure="1"/>
  <bookViews>
    <workbookView xWindow="65416" yWindow="65416" windowWidth="29040" windowHeight="15840" activeTab="0"/>
  </bookViews>
  <sheets>
    <sheet name="Tabelle1" sheetId="1" r:id="rId1"/>
  </sheets>
  <definedNames>
    <definedName name="_xlnm.Print_Area" localSheetId="0">'Tabelle1'!$A$1:$W$149</definedName>
  </definedNames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<sst xmlns="http://schemas.openxmlformats.org/spreadsheetml/2006/main" count="185" uniqueCount="94">
  <si>
    <r>
      <rPr>
        <sz val="12"/>
        <color theme="0"/>
        <rFont val="Roboto"/>
        <family val="2"/>
        <scheme val="minor"/>
      </rPr>
      <t xml:space="preserve">Ergotherapie
</t>
    </r>
    <r>
      <rPr>
        <b/>
        <sz val="12"/>
        <color theme="0"/>
        <rFont val="Roboto"/>
        <family val="2"/>
        <scheme val="minor"/>
      </rPr>
      <t xml:space="preserve">GKV-Preise &amp; Zuzahlung     </t>
    </r>
    <r>
      <rPr>
        <sz val="12"/>
        <color theme="0"/>
        <rFont val="Roboto"/>
        <family val="2"/>
        <scheme val="minor"/>
      </rPr>
      <t xml:space="preserve">                                                                </t>
    </r>
    <r>
      <rPr>
        <sz val="10"/>
        <color theme="0"/>
        <rFont val="Roboto"/>
        <family val="2"/>
        <scheme val="minor"/>
      </rPr>
      <t xml:space="preserve">Stand </t>
    </r>
    <r>
      <rPr>
        <sz val="10"/>
        <color theme="5" tint="0.39998000860214233"/>
        <rFont val="Roboto"/>
        <family val="2"/>
        <scheme val="minor"/>
      </rPr>
      <t xml:space="preserve">01.04.2023 </t>
    </r>
    <r>
      <rPr>
        <sz val="10"/>
        <color theme="0"/>
        <rFont val="Roboto"/>
        <family val="2"/>
        <scheme val="minor"/>
      </rPr>
      <t xml:space="preserve">   </t>
    </r>
    <r>
      <rPr>
        <sz val="12"/>
        <color theme="0"/>
        <rFont val="Roboto"/>
        <family val="2"/>
        <scheme val="minor"/>
      </rPr>
      <t xml:space="preserve">               </t>
    </r>
    <r>
      <rPr>
        <sz val="8"/>
        <color theme="1"/>
        <rFont val="Roboto"/>
        <family val="2"/>
        <scheme val="minor"/>
      </rPr>
      <t xml:space="preserve">                </t>
    </r>
  </si>
  <si>
    <t>Vergütung aller gesetzlichen Krankenkassen je Behandlungsmenge sowie deren Zuzahlung (10 % der Gesamtkosten) – Alle Angaben ohne Gewähr.                                         Je VO müssen zzgl. 10 € Verordnungsblattgebühr berechnet werden.</t>
  </si>
  <si>
    <t>Pos.-Nr.*</t>
  </si>
  <si>
    <t>Leistung/Heilmittel</t>
  </si>
  <si>
    <t>Preise</t>
  </si>
  <si>
    <t>Behandlungsmenge</t>
  </si>
  <si>
    <t>X4002</t>
  </si>
  <si>
    <t xml:space="preserve">Analyse ergotherapeutischer        Bedarf </t>
  </si>
  <si>
    <t>Zuzahlung</t>
  </si>
  <si>
    <t>Vergütung</t>
  </si>
  <si>
    <t>X4102</t>
  </si>
  <si>
    <t>Motorisch-funktionell</t>
  </si>
  <si>
    <t>X4122</t>
  </si>
  <si>
    <t>Motorisch-funktionell - TL</t>
  </si>
  <si>
    <t>X4103</t>
  </si>
  <si>
    <t>Sensomotorisch-perzeptiv</t>
  </si>
  <si>
    <t>X4123</t>
  </si>
  <si>
    <t>Sensomotorisch-perzeptiv - TL</t>
  </si>
  <si>
    <t>X4104</t>
  </si>
  <si>
    <t>Ergoth. Hirnleistungstraining</t>
  </si>
  <si>
    <t xml:space="preserve">X4124 </t>
  </si>
  <si>
    <t>Ergoth. Hirnleistungstraining - TL</t>
  </si>
  <si>
    <t>X4105</t>
  </si>
  <si>
    <t>Psychisch-funktionell</t>
  </si>
  <si>
    <t xml:space="preserve">X4125 </t>
  </si>
  <si>
    <t>Psychisch-funktionell - TL</t>
  </si>
  <si>
    <t>X4107</t>
  </si>
  <si>
    <t xml:space="preserve">Motorisch-funktionell:                                 Beratung zur Integration </t>
  </si>
  <si>
    <t>X4127</t>
  </si>
  <si>
    <t>Motorisch-funktionell:                                 Beratung zur Integration - TL</t>
  </si>
  <si>
    <t>X4108</t>
  </si>
  <si>
    <t xml:space="preserve">Sensomotorisch-perzeptiv:                     Beratung zur Integration </t>
  </si>
  <si>
    <t xml:space="preserve">X4128 </t>
  </si>
  <si>
    <t>Sensomotorisch-perzeptiv:                          Beratung zur Integration - TL</t>
  </si>
  <si>
    <t>X4109</t>
  </si>
  <si>
    <t xml:space="preserve">Psychisch-funktionell:                             Beratung zur Integration </t>
  </si>
  <si>
    <t>X4129</t>
  </si>
  <si>
    <t>Psychisch-funktionell:                             Beratung zur Integration - TL</t>
  </si>
  <si>
    <r>
      <rPr>
        <sz val="12"/>
        <color theme="0"/>
        <rFont val="Roboto"/>
        <family val="2"/>
        <scheme val="minor"/>
      </rPr>
      <t xml:space="preserve">Ergotherapie
</t>
    </r>
    <r>
      <rPr>
        <b/>
        <sz val="12"/>
        <color theme="0"/>
        <rFont val="Roboto"/>
        <family val="2"/>
        <scheme val="minor"/>
      </rPr>
      <t xml:space="preserve">GKV-Preise &amp; Zuzahlung     </t>
    </r>
    <r>
      <rPr>
        <sz val="12"/>
        <color theme="0"/>
        <rFont val="Roboto"/>
        <family val="2"/>
        <scheme val="minor"/>
      </rPr>
      <t xml:space="preserve">                                                                </t>
    </r>
    <r>
      <rPr>
        <sz val="10"/>
        <color theme="0"/>
        <rFont val="Roboto"/>
        <family val="2"/>
        <scheme val="minor"/>
      </rPr>
      <t xml:space="preserve">Stand </t>
    </r>
    <r>
      <rPr>
        <sz val="10"/>
        <color theme="5" tint="0.39998000860214233"/>
        <rFont val="Roboto"/>
        <family val="2"/>
        <scheme val="minor"/>
      </rPr>
      <t xml:space="preserve">01.04.2023    </t>
    </r>
    <r>
      <rPr>
        <sz val="12"/>
        <color theme="0"/>
        <rFont val="Roboto"/>
        <family val="2"/>
        <scheme val="minor"/>
      </rPr>
      <t xml:space="preserve">               </t>
    </r>
    <r>
      <rPr>
        <sz val="8"/>
        <color theme="1"/>
        <rFont val="Roboto"/>
        <family val="2"/>
        <scheme val="minor"/>
      </rPr>
      <t xml:space="preserve">                </t>
    </r>
  </si>
  <si>
    <t>Vergütung aller gesetzlichen Krankenkassen je Behandlungsmenge sowie deren Zuzahlung (10 % der Gesamtkosten) – Alle Angaben ohne Gewähr.                                       Je VO müssen zzgl. 10 € Verordnungsblattgebühr berechnet werden.</t>
  </si>
  <si>
    <t>X4112</t>
  </si>
  <si>
    <t xml:space="preserve">Ergoth. Hirnleistungstraining:                          Beratung zur Integration </t>
  </si>
  <si>
    <t>X4132</t>
  </si>
  <si>
    <t>Ergoth. Hirnleistungstraining:                          Beratung zur Integration - TL</t>
  </si>
  <si>
    <t>X4205</t>
  </si>
  <si>
    <t>Motorisch-funktionell:                               Parallel - 2 Pat.</t>
  </si>
  <si>
    <t>X4225</t>
  </si>
  <si>
    <t>Motorisch-funktionell:                               Parallel - 2 Pat. - TL</t>
  </si>
  <si>
    <t>X4206</t>
  </si>
  <si>
    <t>Sensomotorisch-perzeptiv:                          Parallel - 2 Pat.</t>
  </si>
  <si>
    <t xml:space="preserve">X4226 </t>
  </si>
  <si>
    <t>Sensomotorisch-perzeptiv:                       Parallel - 2 Pat. - TL</t>
  </si>
  <si>
    <t>X4207</t>
  </si>
  <si>
    <t>Ergoth. Hirnleistungstraining:                                           Parallel - 2 Pat.</t>
  </si>
  <si>
    <t>X4227</t>
  </si>
  <si>
    <t>Ergoth. Hirnleistungstraining:                                              Parallel - 2 Pat. - TL</t>
  </si>
  <si>
    <t>X4208</t>
  </si>
  <si>
    <t>Psychisch-funktionell:                                         Parallel - 2 Pat.</t>
  </si>
  <si>
    <t>X4228</t>
  </si>
  <si>
    <t>Psychisch-funktionell:                                              Parallel - 2 Pat. - TL</t>
  </si>
  <si>
    <t>X4209</t>
  </si>
  <si>
    <t>Motorisch-funktionell: 
Gruppe - 3 - 6 Pat.</t>
  </si>
  <si>
    <t xml:space="preserve">X4229 </t>
  </si>
  <si>
    <t>Motorisch-funktionell: 
Gruppe - 3 - 6 Pat. - TL</t>
  </si>
  <si>
    <t>X4210</t>
  </si>
  <si>
    <t>Sensomotorisch-perzeptiv:
Gruppe - 3 - 6 Pat.</t>
  </si>
  <si>
    <t xml:space="preserve">X4230 </t>
  </si>
  <si>
    <t>Sensomotorisch-perzeptiv:
Gruppe - 3 - 6 Pat. - TL</t>
  </si>
  <si>
    <t xml:space="preserve">X4211 </t>
  </si>
  <si>
    <t>Ergoth. Hirnleistungstraining:
Gruppe - 3 - 6 Pat.</t>
  </si>
  <si>
    <t xml:space="preserve">X4231 </t>
  </si>
  <si>
    <t>Ergoth. Hirnleistungstraining:
Gruppe - 3 - 6 Pat.- TL</t>
  </si>
  <si>
    <t>X4212</t>
  </si>
  <si>
    <t>Psychisch-funktionell:
Gruppe - 3 - 6 Pat.</t>
  </si>
  <si>
    <t>Psychisch-funktionell:
Gruppe - 3 - 6 Pat.- TL</t>
  </si>
  <si>
    <t>X4301</t>
  </si>
  <si>
    <t xml:space="preserve">Thermische Anwendung </t>
  </si>
  <si>
    <t xml:space="preserve">X4405 </t>
  </si>
  <si>
    <t xml:space="preserve"> Schiene ohne Kostenvoranschlag bis 400,00 € </t>
  </si>
  <si>
    <t>/</t>
  </si>
  <si>
    <t>bis 400</t>
  </si>
  <si>
    <t xml:space="preserve">X4406 </t>
  </si>
  <si>
    <t xml:space="preserve">Schiene nach Kostenvoranschlag ab 400,01 € </t>
  </si>
  <si>
    <t>ab 400</t>
  </si>
  <si>
    <t>X9701</t>
  </si>
  <si>
    <t>Übermittlungsgebühr Bericht</t>
  </si>
  <si>
    <t>X9932</t>
  </si>
  <si>
    <t>Mehraufwand für                                Beratung zur Integration</t>
  </si>
  <si>
    <t xml:space="preserve">X9933 </t>
  </si>
  <si>
    <t>Hausbesuch</t>
  </si>
  <si>
    <t>X9934</t>
  </si>
  <si>
    <t>Hausbesuch soziale 
Einrichtung (ab einem Pat.)</t>
  </si>
  <si>
    <r>
      <t xml:space="preserve">* Das </t>
    </r>
    <r>
      <rPr>
        <b/>
        <sz val="7"/>
        <color theme="1"/>
        <rFont val="Roboto"/>
        <family val="2"/>
        <scheme val="minor"/>
      </rPr>
      <t>X an der ersten Stelle der Heilmittelpositionsnummer</t>
    </r>
    <r>
      <rPr>
        <sz val="7"/>
        <color theme="1"/>
        <rFont val="Roboto"/>
        <family val="2"/>
        <scheme val="minor"/>
      </rPr>
      <t xml:space="preserve"> ist je nach Leistungserbringer wie folgt zu ersetzen:</t>
    </r>
  </si>
  <si>
    <t>5 - Leistungserbringer gemäß § 124 Absatz 1 Nr. 1 SGB V
6 / 8 -  Leistungserbringer gemäß § 124 Absatz 5 SGB 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</si>
</sst>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Roboto"/>
      <family val="2"/>
      <scheme val="minor"/>
    </font>
    <font>
      <sz val="10"/>
      <name val="Arial"/>
      <family val="2"/>
    </font>
    <font>
      <sz val="8"/>
      <color theme="1"/>
      <name val="Roboto"/>
      <family val="2"/>
      <scheme val="minor"/>
    </font>
    <font>
      <sz val="8"/>
      <name val="Roboto"/>
      <family val="2"/>
      <scheme val="minor"/>
    </font>
    <font>
      <b/>
      <sz val="8"/>
      <color theme="0"/>
      <name val="Roboto"/>
      <family val="2"/>
      <scheme val="minor"/>
    </font>
    <font>
      <sz val="7"/>
      <color theme="1"/>
      <name val="Roboto"/>
      <family val="2"/>
      <scheme val="minor"/>
    </font>
    <font>
      <sz val="7"/>
      <color theme="2" tint="-0.4999699890613556"/>
      <name val="Roboto"/>
      <family val="2"/>
      <scheme val="minor"/>
    </font>
    <font>
      <b/>
      <sz val="7"/>
      <color theme="1"/>
      <name val="Roboto"/>
      <family val="2"/>
      <scheme val="minor"/>
    </font>
    <font>
      <b/>
      <sz val="12"/>
      <color theme="0"/>
      <name val="Roboto"/>
      <family val="2"/>
      <scheme val="minor"/>
    </font>
    <font>
      <sz val="12"/>
      <color theme="0"/>
      <name val="Roboto"/>
      <family val="2"/>
      <scheme val="minor"/>
    </font>
    <font>
      <sz val="10"/>
      <color theme="0"/>
      <name val="Roboto"/>
      <family val="2"/>
      <scheme val="minor"/>
    </font>
    <font>
      <sz val="10"/>
      <color theme="5" tint="0.39998000860214233"/>
      <name val="Roboto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2" tint="-0.049979999661445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5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</border>
    <border>
      <left/>
      <right/>
      <top style="thin">
        <color theme="4"/>
      </top>
      <bottom style="thin">
        <color theme="4"/>
      </bottom>
    </border>
    <border>
      <left/>
      <right style="hair">
        <color theme="4" tint="0.5999900102615356"/>
      </right>
      <top/>
      <bottom/>
    </border>
    <border>
      <left/>
      <right/>
      <top style="hair">
        <color theme="4" tint="0.5999900102615356"/>
      </top>
      <bottom style="hair">
        <color theme="4" tint="0.5999900102615356"/>
      </bottom>
    </border>
    <border>
      <left/>
      <right/>
      <top/>
      <bottom style="hair">
        <color theme="4" tint="0.5999900102615356"/>
      </bottom>
    </border>
    <border>
      <left/>
      <right style="hair">
        <color theme="4" tint="0.5999900102615356"/>
      </right>
      <top/>
      <bottom style="hair">
        <color theme="4" tint="0.5999900102615356"/>
      </bottom>
    </border>
    <border>
      <left style="hair">
        <color theme="4" tint="0.5999900102615356"/>
      </left>
      <right style="hair">
        <color theme="4" tint="0.5999900102615356"/>
      </right>
      <top/>
      <bottom style="hair">
        <color theme="4" tint="0.5999900102615356"/>
      </bottom>
    </border>
    <border>
      <left/>
      <right style="hair">
        <color theme="4" tint="0.5999900102615356"/>
      </right>
      <top style="hair">
        <color theme="4" tint="0.5999900102615356"/>
      </top>
      <bottom style="hair">
        <color theme="4" tint="0.5999900102615356"/>
      </bottom>
    </border>
    <border>
      <left style="hair">
        <color theme="4" tint="0.5999900102615356"/>
      </left>
      <right style="hair">
        <color theme="4" tint="0.5999900102615356"/>
      </right>
      <top style="hair">
        <color theme="4" tint="0.5999900102615356"/>
      </top>
      <bottom/>
    </border>
    <border>
      <left style="hair">
        <color theme="4" tint="0.5999900102615356"/>
      </left>
      <right style="hair">
        <color theme="4" tint="0.5999900102615356"/>
      </right>
      <top style="hair">
        <color theme="4" tint="0.5999900102615356"/>
      </top>
      <bottom style="hair">
        <color theme="4" tint="0.5999900102615356"/>
      </bottom>
    </border>
    <border>
      <left/>
      <right/>
      <top style="hair">
        <color theme="4" tint="0.5999900102615356"/>
      </top>
      <bottom/>
    </border>
    <border>
      <left/>
      <right style="hair">
        <color theme="4" tint="0.5999900102615356"/>
      </right>
      <top style="hair">
        <color theme="4" tint="0.5999900102615356"/>
      </top>
      <bottom/>
    </border>
    <border>
      <left style="hair">
        <color theme="4" tint="0.5999900102615356"/>
      </left>
      <right/>
      <top style="hair">
        <color theme="4" tint="0.5999900102615356"/>
      </top>
      <bottom/>
    </border>
    <border>
      <left style="hair">
        <color theme="4" tint="0.5999900102615356"/>
      </left>
      <right/>
      <top/>
      <bottom style="hair">
        <color theme="4" tint="0.5999900102615356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9" fontId="4" fillId="2" borderId="1">
      <alignment horizontal="center" vertical="center" wrapText="1"/>
      <protection/>
    </xf>
    <xf numFmtId="49" fontId="2" fillId="0" borderId="2">
      <alignment horizontal="center" vertical="center"/>
      <protection/>
    </xf>
    <xf numFmtId="49" fontId="2" fillId="3" borderId="2">
      <alignment horizontal="center" vertical="center"/>
      <protection/>
    </xf>
  </cellStyleXfs>
  <cellXfs count="58">
    <xf numFmtId="0" fontId="0" fillId="0" borderId="0" xfId="0"/>
    <xf numFmtId="0" fontId="0" fillId="4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4" borderId="0" xfId="0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5" fillId="0" borderId="0" xfId="0" applyFont="1"/>
    <xf numFmtId="0" fontId="2" fillId="0" borderId="0" xfId="0" applyFont="1" applyAlignment="1">
      <alignment horizontal="center"/>
    </xf>
    <xf numFmtId="0" fontId="0" fillId="4" borderId="3" xfId="0" applyFill="1" applyBorder="1" applyAlignment="1">
      <alignment horizontal="right" vertical="center"/>
    </xf>
    <xf numFmtId="49" fontId="2" fillId="0" borderId="0" xfId="21" applyBorder="1" applyAlignment="1">
      <alignment vertical="center"/>
      <protection/>
    </xf>
    <xf numFmtId="49" fontId="8" fillId="3" borderId="0" xfId="21" applyFont="1" applyFill="1" applyBorder="1" applyAlignment="1">
      <alignment vertical="center" wrapText="1"/>
      <protection/>
    </xf>
    <xf numFmtId="49" fontId="5" fillId="3" borderId="4" xfId="21" applyFont="1" applyFill="1" applyBorder="1" applyAlignment="1">
      <alignment vertical="center"/>
      <protection/>
    </xf>
    <xf numFmtId="49" fontId="2" fillId="3" borderId="4" xfId="22" applyBorder="1" applyAlignment="1">
      <alignment vertical="center"/>
      <protection/>
    </xf>
    <xf numFmtId="49" fontId="2" fillId="3" borderId="4" xfId="21" applyFill="1" applyBorder="1" applyAlignment="1">
      <alignment vertical="center"/>
      <protection/>
    </xf>
    <xf numFmtId="2" fontId="7" fillId="5" borderId="0" xfId="0" applyNumberFormat="1" applyFont="1" applyFill="1" applyAlignment="1" applyProtection="1">
      <alignment horizontal="right" vertical="center"/>
      <protection locked="0"/>
    </xf>
    <xf numFmtId="2" fontId="7" fillId="5" borderId="5" xfId="0" applyNumberFormat="1" applyFont="1" applyFill="1" applyBorder="1" applyAlignment="1" applyProtection="1">
      <alignment horizontal="right" vertical="center"/>
      <protection locked="0"/>
    </xf>
    <xf numFmtId="2" fontId="5" fillId="0" borderId="5" xfId="0" applyNumberFormat="1" applyFont="1" applyBorder="1" applyAlignment="1">
      <alignment horizontal="right" vertical="center"/>
    </xf>
    <xf numFmtId="49" fontId="4" fillId="0" borderId="5" xfId="20" applyFont="1" applyFill="1" applyBorder="1" applyAlignment="1">
      <alignment horizontal="center" vertical="center" wrapText="1"/>
      <protection/>
    </xf>
    <xf numFmtId="49" fontId="4" fillId="4" borderId="5" xfId="20" applyFont="1" applyFill="1" applyBorder="1" applyAlignment="1">
      <alignment horizontal="center" vertical="center" wrapText="1"/>
      <protection/>
    </xf>
    <xf numFmtId="49" fontId="4" fillId="4" borderId="6" xfId="20" applyFont="1" applyFill="1" applyBorder="1" applyAlignment="1">
      <alignment horizontal="center" vertical="center" wrapText="1"/>
      <protection/>
    </xf>
    <xf numFmtId="49" fontId="2" fillId="3" borderId="5" xfId="21" applyFill="1" applyBorder="1" applyAlignment="1">
      <alignment vertical="center"/>
      <protection/>
    </xf>
    <xf numFmtId="49" fontId="6" fillId="3" borderId="7" xfId="0" applyNumberFormat="1" applyFont="1" applyFill="1" applyBorder="1" applyAlignment="1">
      <alignment horizontal="center" vertical="center"/>
    </xf>
    <xf numFmtId="2" fontId="5" fillId="4" borderId="5" xfId="0" applyNumberFormat="1" applyFont="1" applyFill="1" applyBorder="1" applyAlignment="1">
      <alignment horizontal="right" vertical="center"/>
    </xf>
    <xf numFmtId="2" fontId="5" fillId="4" borderId="4" xfId="0" applyNumberFormat="1" applyFont="1" applyFill="1" applyBorder="1" applyAlignment="1">
      <alignment horizontal="right" vertical="center"/>
    </xf>
    <xf numFmtId="2" fontId="5" fillId="4" borderId="8" xfId="0" applyNumberFormat="1" applyFont="1" applyFill="1" applyBorder="1" applyAlignment="1">
      <alignment horizontal="right" vertical="center"/>
    </xf>
    <xf numFmtId="49" fontId="6" fillId="3" borderId="9" xfId="0" applyNumberFormat="1" applyFont="1" applyFill="1" applyBorder="1" applyAlignment="1">
      <alignment horizontal="center" vertical="center"/>
    </xf>
    <xf numFmtId="2" fontId="5" fillId="4" borderId="0" xfId="0" applyNumberFormat="1" applyFont="1" applyFill="1" applyAlignment="1">
      <alignment horizontal="right" vertical="center"/>
    </xf>
    <xf numFmtId="2" fontId="5" fillId="0" borderId="0" xfId="0" applyNumberFormat="1" applyFont="1" applyAlignment="1">
      <alignment horizontal="right" vertical="center"/>
    </xf>
    <xf numFmtId="49" fontId="5" fillId="3" borderId="0" xfId="21" applyFont="1" applyFill="1" applyBorder="1" applyAlignment="1">
      <alignment vertical="center"/>
      <protection/>
    </xf>
    <xf numFmtId="49" fontId="2" fillId="3" borderId="0" xfId="22" applyBorder="1" applyAlignment="1">
      <alignment vertical="center"/>
      <protection/>
    </xf>
    <xf numFmtId="49" fontId="6" fillId="3" borderId="10" xfId="0" applyNumberFormat="1" applyFont="1" applyFill="1" applyBorder="1" applyAlignment="1">
      <alignment horizontal="center" vertical="center"/>
    </xf>
    <xf numFmtId="49" fontId="8" fillId="3" borderId="5" xfId="21" applyFont="1" applyFill="1" applyBorder="1" applyAlignment="1">
      <alignment vertical="center" wrapText="1"/>
      <protection/>
    </xf>
    <xf numFmtId="2" fontId="5" fillId="4" borderId="11" xfId="0" applyNumberFormat="1" applyFont="1" applyFill="1" applyBorder="1" applyAlignment="1">
      <alignment horizontal="right" vertical="center"/>
    </xf>
    <xf numFmtId="49" fontId="2" fillId="3" borderId="0" xfId="21" applyFill="1" applyBorder="1" applyAlignment="1">
      <alignment vertical="center" wrapText="1"/>
      <protection/>
    </xf>
    <xf numFmtId="2" fontId="5" fillId="0" borderId="4" xfId="0" applyNumberFormat="1" applyFont="1" applyBorder="1" applyAlignment="1">
      <alignment horizontal="right" vertical="center"/>
    </xf>
    <xf numFmtId="49" fontId="2" fillId="3" borderId="8" xfId="21" applyFill="1" applyBorder="1" applyAlignment="1">
      <alignment vertical="center"/>
      <protection/>
    </xf>
    <xf numFmtId="2" fontId="7" fillId="5" borderId="4" xfId="0" applyNumberFormat="1" applyFont="1" applyFill="1" applyBorder="1" applyAlignment="1" applyProtection="1">
      <alignment horizontal="right" vertical="center"/>
      <protection locked="0"/>
    </xf>
    <xf numFmtId="2" fontId="5" fillId="4" borderId="12" xfId="0" applyNumberFormat="1" applyFont="1" applyFill="1" applyBorder="1" applyAlignment="1">
      <alignment horizontal="right" vertical="center"/>
    </xf>
    <xf numFmtId="0" fontId="0" fillId="3" borderId="0" xfId="0" applyFill="1" applyAlignment="1">
      <alignment horizontal="center" vertical="center"/>
    </xf>
    <xf numFmtId="49" fontId="5" fillId="3" borderId="11" xfId="21" applyFont="1" applyFill="1" applyBorder="1" applyAlignment="1">
      <alignment horizontal="center" vertical="center" wrapText="1"/>
      <protection/>
    </xf>
    <xf numFmtId="49" fontId="5" fillId="3" borderId="11" xfId="21" applyFont="1" applyFill="1" applyBorder="1" applyAlignment="1">
      <alignment horizontal="left" vertical="center" wrapText="1"/>
      <protection/>
    </xf>
    <xf numFmtId="49" fontId="4" fillId="3" borderId="9" xfId="20" applyFont="1" applyFill="1" applyBorder="1" applyAlignment="1">
      <alignment horizontal="center" vertical="center" wrapText="1"/>
      <protection/>
    </xf>
    <xf numFmtId="49" fontId="4" fillId="3" borderId="7" xfId="20" applyFont="1" applyFill="1" applyBorder="1" applyAlignment="1">
      <alignment horizontal="center" vertical="center" wrapText="1"/>
      <protection/>
    </xf>
    <xf numFmtId="49" fontId="2" fillId="3" borderId="0" xfId="21" applyFill="1" applyBorder="1" applyAlignment="1" applyProtection="1">
      <alignment horizontal="left" vertical="center" wrapText="1"/>
      <protection locked="0"/>
    </xf>
    <xf numFmtId="49" fontId="4" fillId="4" borderId="13" xfId="20" applyFont="1" applyFill="1" applyBorder="1" applyAlignment="1">
      <alignment horizontal="center" vertical="center" wrapText="1"/>
      <protection/>
    </xf>
    <xf numFmtId="49" fontId="4" fillId="4" borderId="14" xfId="20" applyFont="1" applyFill="1" applyBorder="1" applyAlignment="1">
      <alignment horizontal="center" vertical="center" wrapText="1"/>
      <protection/>
    </xf>
    <xf numFmtId="49" fontId="4" fillId="3" borderId="12" xfId="20" applyFont="1" applyFill="1" applyBorder="1" applyAlignment="1">
      <alignment horizontal="center" vertical="center" wrapText="1"/>
      <protection/>
    </xf>
    <xf numFmtId="49" fontId="4" fillId="3" borderId="6" xfId="20" applyFont="1" applyFill="1" applyBorder="1" applyAlignment="1">
      <alignment horizontal="center" vertical="center" wrapText="1"/>
      <protection/>
    </xf>
    <xf numFmtId="49" fontId="5" fillId="4" borderId="13" xfId="0" applyNumberFormat="1" applyFont="1" applyFill="1" applyBorder="1" applyAlignment="1">
      <alignment horizontal="center" vertical="center"/>
    </xf>
    <xf numFmtId="49" fontId="5" fillId="4" borderId="14" xfId="0" applyNumberFormat="1" applyFont="1" applyFill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/>
    </xf>
    <xf numFmtId="49" fontId="4" fillId="3" borderId="13" xfId="20" applyFont="1" applyFill="1" applyBorder="1" applyAlignment="1">
      <alignment horizontal="center" vertical="center" wrapText="1"/>
      <protection/>
    </xf>
    <xf numFmtId="49" fontId="4" fillId="3" borderId="11" xfId="20" applyFont="1" applyFill="1" applyBorder="1" applyAlignment="1">
      <alignment horizontal="center" vertical="center" wrapText="1"/>
      <protection/>
    </xf>
    <xf numFmtId="49" fontId="2" fillId="3" borderId="0" xfId="21" applyFill="1" applyBorder="1" applyAlignment="1">
      <alignment horizontal="center" vertical="center" wrapText="1"/>
      <protection/>
    </xf>
    <xf numFmtId="49" fontId="2" fillId="3" borderId="0" xfId="21" applyFill="1" applyBorder="1" applyAlignment="1">
      <alignment horizontal="center" vertical="center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Überschriften" xfId="20"/>
    <cellStyle name="Lücken" xfId="21"/>
    <cellStyle name="Lücken hell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323850</xdr:colOff>
      <xdr:row>0</xdr:row>
      <xdr:rowOff>152400</xdr:rowOff>
    </xdr:from>
    <xdr:to>
      <xdr:col>22</xdr:col>
      <xdr:colOff>295275</xdr:colOff>
      <xdr:row>2</xdr:row>
      <xdr:rowOff>133350</xdr:rowOff>
    </xdr:to>
    <xdr:pic>
      <xdr:nvPicPr>
        <xdr:cNvPr id="3" name="Grafi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00" y="152400"/>
          <a:ext cx="1371600" cy="3048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19</xdr:col>
      <xdr:colOff>314325</xdr:colOff>
      <xdr:row>52</xdr:row>
      <xdr:rowOff>114300</xdr:rowOff>
    </xdr:from>
    <xdr:to>
      <xdr:col>22</xdr:col>
      <xdr:colOff>285750</xdr:colOff>
      <xdr:row>54</xdr:row>
      <xdr:rowOff>95250</xdr:rowOff>
    </xdr:to>
    <xdr:pic>
      <xdr:nvPicPr>
        <xdr:cNvPr id="8" name="Grafik 7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67975" y="7000875"/>
          <a:ext cx="1371600" cy="3048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19</xdr:col>
      <xdr:colOff>371475</xdr:colOff>
      <xdr:row>105</xdr:row>
      <xdr:rowOff>47625</xdr:rowOff>
    </xdr:from>
    <xdr:to>
      <xdr:col>22</xdr:col>
      <xdr:colOff>342900</xdr:colOff>
      <xdr:row>107</xdr:row>
      <xdr:rowOff>19050</xdr:rowOff>
    </xdr:to>
    <xdr:pic>
      <xdr:nvPicPr>
        <xdr:cNvPr id="9" name="Grafik 8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25125" y="13963650"/>
          <a:ext cx="1371600" cy="2952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d x Thevea">
      <a:dk1>
        <a:srgbClr val="4A4A49"/>
      </a:dk1>
      <a:lt1>
        <a:sysClr val="window" lastClr="FFFFFF"/>
      </a:lt1>
      <a:dk2>
        <a:srgbClr val="EBF6F4"/>
      </a:dk2>
      <a:lt2>
        <a:srgbClr val="FFFFFF"/>
      </a:lt2>
      <a:accent1>
        <a:srgbClr val="77C5B8"/>
      </a:accent1>
      <a:accent2>
        <a:srgbClr val="CE234E"/>
      </a:accent2>
      <a:accent3>
        <a:srgbClr val="7391C8"/>
      </a:accent3>
      <a:accent4>
        <a:srgbClr val="50B1D1"/>
      </a:accent4>
      <a:accent5>
        <a:srgbClr val="6BBA82"/>
      </a:accent5>
      <a:accent6>
        <a:srgbClr val="A0C341"/>
      </a:accent6>
      <a:hlink>
        <a:srgbClr val="77C5B8"/>
      </a:hlink>
      <a:folHlink>
        <a:srgbClr val="77C5B8"/>
      </a:folHlink>
    </a:clrScheme>
    <a:fontScheme name="thevea Schrift">
      <a:majorFont>
        <a:latin typeface="Roboto"/>
        <a:ea typeface=""/>
        <a:cs typeface=""/>
      </a:majorFont>
      <a:minorFont>
        <a:latin typeface="Roboto"/>
        <a:ea typeface=""/>
        <a:cs typeface=""/>
      </a:minorFont>
    </a:fontScheme>
    <a:fmtScheme name="Verbundene Kante">
      <a:fillStyleLst>
        <a:solidFill>
          <a:schemeClr val="phClr"/>
        </a:solidFill>
        <a:solidFill>
          <a:schemeClr val="phClr">
            <a:tint val="50000"/>
          </a:schemeClr>
        </a:solidFill>
        <a:gradFill rotWithShape="1">
          <a:gsLst>
            <a:gs pos="0">
              <a:schemeClr val="phClr"/>
            </a:gs>
            <a:gs pos="90000">
              <a:schemeClr val="phClr">
                <a:shade val="100000"/>
              </a:schemeClr>
            </a:gs>
            <a:gs pos="100000">
              <a:schemeClr val="phClr">
                <a:shade val="85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53975" cap="flat" cmpd="dbl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17779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  <a:scene3d>
            <a:camera prst="orthographicFront">
              <a:rot lat="0" lon="0" rev="0"/>
            </a:camera>
            <a:lightRig rig="brightRoom" dir="t"/>
          </a:scene3d>
          <a:sp3d extrusionH="12700" contourW="25400" prstMaterial="flat">
            <a:bevelT w="63500" h="152400" prst="angle"/>
            <a:contourClr>
              <a:schemeClr val="phClr">
                <a:shade val="30000"/>
              </a:schemeClr>
            </a:contourClr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685BAC-3640-421A-B084-9642596D6B64}">
  <dimension ref="A1:W149"/>
  <sheetViews>
    <sheetView tabSelected="1" view="pageLayout" zoomScale="90" zoomScalePageLayoutView="90" workbookViewId="0" topLeftCell="A1">
      <selection activeCell="D10" sqref="D10"/>
    </sheetView>
  </sheetViews>
  <sheetFormatPr defaultColWidth="45.59765625" defaultRowHeight="14.25"/>
  <cols>
    <col min="1" max="1" width="4.59765625" style="1" customWidth="1"/>
    <col min="2" max="2" width="17.69921875" style="2" customWidth="1"/>
    <col min="3" max="3" width="5.8984375" style="2" customWidth="1"/>
    <col min="4" max="4" width="4.8984375" style="5" customWidth="1"/>
    <col min="5" max="5" width="4.8984375" style="4" customWidth="1"/>
    <col min="6" max="6" width="4.8984375" style="5" customWidth="1"/>
    <col min="7" max="7" width="4.8984375" style="4" customWidth="1"/>
    <col min="8" max="8" width="4.8984375" style="5" customWidth="1"/>
    <col min="9" max="9" width="4.8984375" style="4" customWidth="1"/>
    <col min="10" max="10" width="4.8984375" style="5" customWidth="1"/>
    <col min="11" max="11" width="4.8984375" style="4" customWidth="1"/>
    <col min="12" max="12" width="4.8984375" style="5" customWidth="1"/>
    <col min="13" max="13" width="4.8984375" style="4" customWidth="1"/>
    <col min="14" max="14" width="4.8984375" style="5" customWidth="1"/>
    <col min="15" max="15" width="4.8984375" style="4" customWidth="1"/>
    <col min="16" max="16" width="4.8984375" style="5" customWidth="1"/>
    <col min="17" max="17" width="4.8984375" style="4" customWidth="1"/>
    <col min="18" max="18" width="4.8984375" style="5" customWidth="1"/>
    <col min="19" max="19" width="4.8984375" style="8" customWidth="1"/>
    <col min="20" max="23" width="4.8984375" style="0" customWidth="1"/>
    <col min="25" max="28" width="45.59765625" style="0" customWidth="1"/>
  </cols>
  <sheetData>
    <row r="1" spans="1:23" s="9" customFormat="1" ht="12.75" customHeight="1">
      <c r="A1" s="43" t="s">
        <v>0</v>
      </c>
      <c r="B1" s="43"/>
      <c r="C1" s="43"/>
      <c r="D1" s="43"/>
      <c r="E1" s="33"/>
      <c r="F1" s="33"/>
      <c r="G1" s="56" t="s">
        <v>1</v>
      </c>
      <c r="H1" s="56"/>
      <c r="I1" s="56"/>
      <c r="J1" s="56"/>
      <c r="K1" s="56"/>
      <c r="L1" s="56"/>
      <c r="M1" s="56"/>
      <c r="N1" s="56"/>
      <c r="O1" s="56"/>
      <c r="P1" s="56"/>
      <c r="Q1" s="57"/>
      <c r="R1" s="57"/>
      <c r="S1" s="57"/>
      <c r="T1" s="57"/>
      <c r="U1" s="57"/>
      <c r="V1" s="57"/>
      <c r="W1" s="57"/>
    </row>
    <row r="2" spans="1:23" s="9" customFormat="1" ht="12.75" customHeight="1">
      <c r="A2" s="43"/>
      <c r="B2" s="43"/>
      <c r="C2" s="43"/>
      <c r="D2" s="43"/>
      <c r="E2" s="33"/>
      <c r="F2" s="33"/>
      <c r="G2" s="56"/>
      <c r="H2" s="56"/>
      <c r="I2" s="56"/>
      <c r="J2" s="56"/>
      <c r="K2" s="56"/>
      <c r="L2" s="56"/>
      <c r="M2" s="56"/>
      <c r="N2" s="56"/>
      <c r="O2" s="56"/>
      <c r="P2" s="56"/>
      <c r="Q2" s="57"/>
      <c r="R2" s="57"/>
      <c r="S2" s="57"/>
      <c r="T2" s="57"/>
      <c r="U2" s="57"/>
      <c r="V2" s="57"/>
      <c r="W2" s="57"/>
    </row>
    <row r="3" spans="1:23" s="9" customFormat="1" ht="12.75" customHeight="1">
      <c r="A3" s="43"/>
      <c r="B3" s="43"/>
      <c r="C3" s="43"/>
      <c r="D3" s="43"/>
      <c r="E3" s="33"/>
      <c r="F3" s="33"/>
      <c r="G3" s="56"/>
      <c r="H3" s="56"/>
      <c r="I3" s="56"/>
      <c r="J3" s="56"/>
      <c r="K3" s="56"/>
      <c r="L3" s="56"/>
      <c r="M3" s="56"/>
      <c r="N3" s="56"/>
      <c r="O3" s="56"/>
      <c r="P3" s="56"/>
      <c r="Q3" s="57"/>
      <c r="R3" s="57"/>
      <c r="S3" s="57"/>
      <c r="T3" s="57"/>
      <c r="U3" s="57"/>
      <c r="V3" s="57"/>
      <c r="W3" s="57"/>
    </row>
    <row r="4" spans="1:23" s="9" customFormat="1" ht="12.75" customHeight="1">
      <c r="A4" s="43"/>
      <c r="B4" s="43"/>
      <c r="C4" s="43"/>
      <c r="D4" s="43"/>
      <c r="E4" s="33"/>
      <c r="F4" s="33"/>
      <c r="G4" s="56"/>
      <c r="H4" s="56"/>
      <c r="I4" s="56"/>
      <c r="J4" s="56"/>
      <c r="K4" s="56"/>
      <c r="L4" s="56"/>
      <c r="M4" s="56"/>
      <c r="N4" s="56"/>
      <c r="O4" s="56"/>
      <c r="P4" s="56"/>
      <c r="Q4" s="57"/>
      <c r="R4" s="57"/>
      <c r="S4" s="57"/>
      <c r="T4" s="57"/>
      <c r="U4" s="57"/>
      <c r="V4" s="57"/>
      <c r="W4" s="57"/>
    </row>
    <row r="5" s="10" customFormat="1" ht="5.45" customHeight="1"/>
    <row r="6" spans="1:23" s="7" customFormat="1" ht="12.75" customHeight="1">
      <c r="A6" s="44" t="s">
        <v>2</v>
      </c>
      <c r="B6" s="46" t="s">
        <v>3</v>
      </c>
      <c r="C6" s="41" t="s">
        <v>4</v>
      </c>
      <c r="D6" s="54" t="s">
        <v>5</v>
      </c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46"/>
    </row>
    <row r="7" spans="1:23" s="7" customFormat="1" ht="12.75" customHeight="1">
      <c r="A7" s="45"/>
      <c r="B7" s="47"/>
      <c r="C7" s="42"/>
      <c r="D7" s="17">
        <v>1</v>
      </c>
      <c r="E7" s="18">
        <v>2</v>
      </c>
      <c r="F7" s="17">
        <v>3</v>
      </c>
      <c r="G7" s="18">
        <v>4</v>
      </c>
      <c r="H7" s="17">
        <v>5</v>
      </c>
      <c r="I7" s="18">
        <v>6</v>
      </c>
      <c r="J7" s="17">
        <v>7</v>
      </c>
      <c r="K7" s="18">
        <v>8</v>
      </c>
      <c r="L7" s="17">
        <v>9</v>
      </c>
      <c r="M7" s="18">
        <v>10</v>
      </c>
      <c r="N7" s="17">
        <v>11</v>
      </c>
      <c r="O7" s="18">
        <v>12</v>
      </c>
      <c r="P7" s="17">
        <v>13</v>
      </c>
      <c r="Q7" s="18">
        <v>14</v>
      </c>
      <c r="R7" s="17">
        <v>15</v>
      </c>
      <c r="S7" s="18">
        <v>16</v>
      </c>
      <c r="T7" s="17">
        <v>17</v>
      </c>
      <c r="U7" s="18">
        <v>18</v>
      </c>
      <c r="V7" s="17">
        <v>19</v>
      </c>
      <c r="W7" s="19">
        <v>20</v>
      </c>
    </row>
    <row r="8" s="13" customFormat="1" ht="5.85" customHeight="1"/>
    <row r="9" spans="1:23" s="6" customFormat="1" ht="12.75" customHeight="1">
      <c r="A9" s="48" t="s">
        <v>6</v>
      </c>
      <c r="B9" s="50" t="s">
        <v>7</v>
      </c>
      <c r="C9" s="21" t="s">
        <v>8</v>
      </c>
      <c r="D9" s="16">
        <f>D10*0.1</f>
        <v>3.3710000000000004</v>
      </c>
      <c r="E9" s="22"/>
      <c r="F9" s="16"/>
      <c r="G9" s="22"/>
      <c r="H9" s="16"/>
      <c r="I9" s="23"/>
      <c r="J9" s="16"/>
      <c r="K9" s="22"/>
      <c r="L9" s="16"/>
      <c r="M9" s="22"/>
      <c r="N9" s="16"/>
      <c r="O9" s="22"/>
      <c r="P9" s="16"/>
      <c r="Q9" s="22"/>
      <c r="R9" s="16"/>
      <c r="S9" s="23"/>
      <c r="T9" s="16"/>
      <c r="U9" s="23"/>
      <c r="V9" s="16"/>
      <c r="W9" s="24"/>
    </row>
    <row r="10" spans="1:23" s="6" customFormat="1" ht="12.75" customHeight="1">
      <c r="A10" s="49"/>
      <c r="B10" s="52"/>
      <c r="C10" s="25" t="s">
        <v>9</v>
      </c>
      <c r="D10" s="14">
        <v>33.71</v>
      </c>
      <c r="E10" s="26"/>
      <c r="F10" s="27"/>
      <c r="G10" s="26"/>
      <c r="H10" s="27"/>
      <c r="I10" s="23"/>
      <c r="J10" s="27"/>
      <c r="K10" s="26"/>
      <c r="L10" s="27"/>
      <c r="M10" s="26"/>
      <c r="N10" s="27"/>
      <c r="O10" s="26"/>
      <c r="P10" s="27"/>
      <c r="Q10" s="26"/>
      <c r="R10" s="27"/>
      <c r="S10" s="22"/>
      <c r="T10" s="27"/>
      <c r="U10" s="23"/>
      <c r="V10" s="27"/>
      <c r="W10" s="24"/>
    </row>
    <row r="11" s="13" customFormat="1" ht="5.85" customHeight="1"/>
    <row r="12" spans="1:23" s="6" customFormat="1" ht="12.75" customHeight="1">
      <c r="A12" s="48" t="s">
        <v>10</v>
      </c>
      <c r="B12" s="50" t="s">
        <v>11</v>
      </c>
      <c r="C12" s="21" t="s">
        <v>8</v>
      </c>
      <c r="D12" s="16">
        <f>D13*0.1</f>
        <v>4.519</v>
      </c>
      <c r="E12" s="22">
        <f aca="true" t="shared" si="0" ref="E12:T15">E13*0.1</f>
        <v>9.038</v>
      </c>
      <c r="F12" s="16">
        <f t="shared" si="0"/>
        <v>13.557</v>
      </c>
      <c r="G12" s="22">
        <f t="shared" si="0"/>
        <v>18.076</v>
      </c>
      <c r="H12" s="16">
        <f t="shared" si="0"/>
        <v>22.595</v>
      </c>
      <c r="I12" s="23">
        <f t="shared" si="0"/>
        <v>27.114</v>
      </c>
      <c r="J12" s="16">
        <f t="shared" si="0"/>
        <v>31.633</v>
      </c>
      <c r="K12" s="22">
        <f t="shared" si="0"/>
        <v>36.152</v>
      </c>
      <c r="L12" s="16">
        <f t="shared" si="0"/>
        <v>40.671</v>
      </c>
      <c r="M12" s="22">
        <f t="shared" si="0"/>
        <v>45.19</v>
      </c>
      <c r="N12" s="16">
        <f t="shared" si="0"/>
        <v>49.709</v>
      </c>
      <c r="O12" s="22">
        <f t="shared" si="0"/>
        <v>54.228</v>
      </c>
      <c r="P12" s="16">
        <f t="shared" si="0"/>
        <v>58.74700000000001</v>
      </c>
      <c r="Q12" s="22">
        <f t="shared" si="0"/>
        <v>63.266</v>
      </c>
      <c r="R12" s="16">
        <f t="shared" si="0"/>
        <v>67.785</v>
      </c>
      <c r="S12" s="23">
        <f t="shared" si="0"/>
        <v>72.304</v>
      </c>
      <c r="T12" s="16">
        <f t="shared" si="0"/>
        <v>76.82300000000001</v>
      </c>
      <c r="U12" s="23">
        <f aca="true" t="shared" si="1" ref="U12:W12">U13*0.1</f>
        <v>81.342</v>
      </c>
      <c r="V12" s="16">
        <f t="shared" si="1"/>
        <v>85.86099999999999</v>
      </c>
      <c r="W12" s="24">
        <f t="shared" si="1"/>
        <v>90.38</v>
      </c>
    </row>
    <row r="13" spans="1:23" s="6" customFormat="1" ht="12.75" customHeight="1">
      <c r="A13" s="49"/>
      <c r="B13" s="52"/>
      <c r="C13" s="25" t="s">
        <v>9</v>
      </c>
      <c r="D13" s="14">
        <v>45.19</v>
      </c>
      <c r="E13" s="26">
        <f>$D$13*E7</f>
        <v>90.38</v>
      </c>
      <c r="F13" s="27">
        <f aca="true" t="shared" si="2" ref="F13:W13">$D$13*F7</f>
        <v>135.57</v>
      </c>
      <c r="G13" s="26">
        <f t="shared" si="2"/>
        <v>180.76</v>
      </c>
      <c r="H13" s="27">
        <f t="shared" si="2"/>
        <v>225.95</v>
      </c>
      <c r="I13" s="23">
        <f t="shared" si="2"/>
        <v>271.14</v>
      </c>
      <c r="J13" s="27">
        <f t="shared" si="2"/>
        <v>316.33</v>
      </c>
      <c r="K13" s="26">
        <f t="shared" si="2"/>
        <v>361.52</v>
      </c>
      <c r="L13" s="27">
        <f t="shared" si="2"/>
        <v>406.71</v>
      </c>
      <c r="M13" s="26">
        <f t="shared" si="2"/>
        <v>451.9</v>
      </c>
      <c r="N13" s="27">
        <f t="shared" si="2"/>
        <v>497.09</v>
      </c>
      <c r="O13" s="26">
        <f t="shared" si="2"/>
        <v>542.28</v>
      </c>
      <c r="P13" s="27">
        <f t="shared" si="2"/>
        <v>587.47</v>
      </c>
      <c r="Q13" s="26">
        <f t="shared" si="2"/>
        <v>632.66</v>
      </c>
      <c r="R13" s="27">
        <f t="shared" si="2"/>
        <v>677.8499999999999</v>
      </c>
      <c r="S13" s="22">
        <f t="shared" si="2"/>
        <v>723.04</v>
      </c>
      <c r="T13" s="27">
        <f t="shared" si="2"/>
        <v>768.23</v>
      </c>
      <c r="U13" s="23">
        <f t="shared" si="2"/>
        <v>813.42</v>
      </c>
      <c r="V13" s="27">
        <f t="shared" si="2"/>
        <v>858.6099999999999</v>
      </c>
      <c r="W13" s="24">
        <f t="shared" si="2"/>
        <v>903.8</v>
      </c>
    </row>
    <row r="14" s="13" customFormat="1" ht="5.85" customHeight="1"/>
    <row r="15" spans="1:23" s="6" customFormat="1" ht="12.75" customHeight="1">
      <c r="A15" s="48" t="s">
        <v>12</v>
      </c>
      <c r="B15" s="50" t="s">
        <v>13</v>
      </c>
      <c r="C15" s="21" t="s">
        <v>8</v>
      </c>
      <c r="D15" s="16">
        <f>D16*0.1</f>
        <v>4.519</v>
      </c>
      <c r="E15" s="22">
        <f t="shared" si="0"/>
        <v>9.038</v>
      </c>
      <c r="F15" s="16">
        <f t="shared" si="0"/>
        <v>13.557</v>
      </c>
      <c r="G15" s="22">
        <f t="shared" si="0"/>
        <v>18.076</v>
      </c>
      <c r="H15" s="16">
        <f t="shared" si="0"/>
        <v>22.595</v>
      </c>
      <c r="I15" s="23">
        <f t="shared" si="0"/>
        <v>27.114</v>
      </c>
      <c r="J15" s="16">
        <f t="shared" si="0"/>
        <v>31.633</v>
      </c>
      <c r="K15" s="22">
        <f t="shared" si="0"/>
        <v>36.152</v>
      </c>
      <c r="L15" s="16">
        <f t="shared" si="0"/>
        <v>40.671</v>
      </c>
      <c r="M15" s="22">
        <f t="shared" si="0"/>
        <v>45.19</v>
      </c>
      <c r="N15" s="16">
        <f t="shared" si="0"/>
        <v>49.709</v>
      </c>
      <c r="O15" s="22">
        <f t="shared" si="0"/>
        <v>54.228</v>
      </c>
      <c r="P15" s="16">
        <f t="shared" si="0"/>
        <v>58.74700000000001</v>
      </c>
      <c r="Q15" s="22">
        <f t="shared" si="0"/>
        <v>63.266</v>
      </c>
      <c r="R15" s="16">
        <f t="shared" si="0"/>
        <v>67.785</v>
      </c>
      <c r="S15" s="23">
        <f t="shared" si="0"/>
        <v>72.304</v>
      </c>
      <c r="T15" s="16">
        <f t="shared" si="0"/>
        <v>76.82300000000001</v>
      </c>
      <c r="U15" s="23">
        <f aca="true" t="shared" si="3" ref="U15:W15">U16*0.1</f>
        <v>81.342</v>
      </c>
      <c r="V15" s="16">
        <f t="shared" si="3"/>
        <v>85.86099999999999</v>
      </c>
      <c r="W15" s="24">
        <f t="shared" si="3"/>
        <v>90.38</v>
      </c>
    </row>
    <row r="16" spans="1:23" s="6" customFormat="1" ht="12.75" customHeight="1">
      <c r="A16" s="49"/>
      <c r="B16" s="52"/>
      <c r="C16" s="25" t="s">
        <v>9</v>
      </c>
      <c r="D16" s="14">
        <v>45.19</v>
      </c>
      <c r="E16" s="26">
        <f>$D$16*E7</f>
        <v>90.38</v>
      </c>
      <c r="F16" s="27">
        <f aca="true" t="shared" si="4" ref="F16:W16">$D$16*F7</f>
        <v>135.57</v>
      </c>
      <c r="G16" s="26">
        <f t="shared" si="4"/>
        <v>180.76</v>
      </c>
      <c r="H16" s="27">
        <f t="shared" si="4"/>
        <v>225.95</v>
      </c>
      <c r="I16" s="23">
        <f t="shared" si="4"/>
        <v>271.14</v>
      </c>
      <c r="J16" s="27">
        <f t="shared" si="4"/>
        <v>316.33</v>
      </c>
      <c r="K16" s="26">
        <f t="shared" si="4"/>
        <v>361.52</v>
      </c>
      <c r="L16" s="27">
        <f t="shared" si="4"/>
        <v>406.71</v>
      </c>
      <c r="M16" s="26">
        <f t="shared" si="4"/>
        <v>451.9</v>
      </c>
      <c r="N16" s="27">
        <f t="shared" si="4"/>
        <v>497.09</v>
      </c>
      <c r="O16" s="26">
        <f t="shared" si="4"/>
        <v>542.28</v>
      </c>
      <c r="P16" s="27">
        <f t="shared" si="4"/>
        <v>587.47</v>
      </c>
      <c r="Q16" s="26">
        <f t="shared" si="4"/>
        <v>632.66</v>
      </c>
      <c r="R16" s="27">
        <f t="shared" si="4"/>
        <v>677.8499999999999</v>
      </c>
      <c r="S16" s="22">
        <f t="shared" si="4"/>
        <v>723.04</v>
      </c>
      <c r="T16" s="27">
        <f t="shared" si="4"/>
        <v>768.23</v>
      </c>
      <c r="U16" s="23">
        <f t="shared" si="4"/>
        <v>813.42</v>
      </c>
      <c r="V16" s="27">
        <f t="shared" si="4"/>
        <v>858.6099999999999</v>
      </c>
      <c r="W16" s="24">
        <f t="shared" si="4"/>
        <v>903.8</v>
      </c>
    </row>
    <row r="17" s="13" customFormat="1" ht="5.85" customHeight="1"/>
    <row r="18" spans="1:23" s="6" customFormat="1" ht="12.75" customHeight="1">
      <c r="A18" s="48" t="s">
        <v>14</v>
      </c>
      <c r="B18" s="50" t="s">
        <v>15</v>
      </c>
      <c r="C18" s="21" t="s">
        <v>8</v>
      </c>
      <c r="D18" s="16">
        <f>D19*0.1</f>
        <v>6.0840000000000005</v>
      </c>
      <c r="E18" s="22">
        <f>E19*0.1</f>
        <v>12.168000000000001</v>
      </c>
      <c r="F18" s="16">
        <f aca="true" t="shared" si="5" ref="F18:W18">F19*0.1</f>
        <v>18.252000000000002</v>
      </c>
      <c r="G18" s="22">
        <f t="shared" si="5"/>
        <v>24.336000000000002</v>
      </c>
      <c r="H18" s="16">
        <f t="shared" si="5"/>
        <v>30.420000000000005</v>
      </c>
      <c r="I18" s="23">
        <f t="shared" si="5"/>
        <v>36.504000000000005</v>
      </c>
      <c r="J18" s="16">
        <f t="shared" si="5"/>
        <v>42.588</v>
      </c>
      <c r="K18" s="22">
        <f t="shared" si="5"/>
        <v>48.672000000000004</v>
      </c>
      <c r="L18" s="16">
        <f t="shared" si="5"/>
        <v>54.75600000000001</v>
      </c>
      <c r="M18" s="22">
        <f t="shared" si="5"/>
        <v>60.84000000000001</v>
      </c>
      <c r="N18" s="16">
        <f t="shared" si="5"/>
        <v>66.924</v>
      </c>
      <c r="O18" s="22">
        <f t="shared" si="5"/>
        <v>73.00800000000001</v>
      </c>
      <c r="P18" s="16">
        <f t="shared" si="5"/>
        <v>79.09200000000001</v>
      </c>
      <c r="Q18" s="22">
        <f t="shared" si="5"/>
        <v>85.176</v>
      </c>
      <c r="R18" s="16">
        <f t="shared" si="5"/>
        <v>91.26</v>
      </c>
      <c r="S18" s="23">
        <f t="shared" si="5"/>
        <v>97.34400000000001</v>
      </c>
      <c r="T18" s="16">
        <f t="shared" si="5"/>
        <v>103.428</v>
      </c>
      <c r="U18" s="23">
        <f t="shared" si="5"/>
        <v>109.51200000000001</v>
      </c>
      <c r="V18" s="16">
        <f t="shared" si="5"/>
        <v>115.596</v>
      </c>
      <c r="W18" s="24">
        <f t="shared" si="5"/>
        <v>121.68000000000002</v>
      </c>
    </row>
    <row r="19" spans="1:23" s="6" customFormat="1" ht="12.75" customHeight="1">
      <c r="A19" s="49"/>
      <c r="B19" s="52"/>
      <c r="C19" s="25" t="s">
        <v>9</v>
      </c>
      <c r="D19" s="14">
        <v>60.84</v>
      </c>
      <c r="E19" s="26">
        <f>$D$19*E7</f>
        <v>121.68</v>
      </c>
      <c r="F19" s="27">
        <f aca="true" t="shared" si="6" ref="F19:W19">$D$19*F7</f>
        <v>182.52</v>
      </c>
      <c r="G19" s="26">
        <f t="shared" si="6"/>
        <v>243.36</v>
      </c>
      <c r="H19" s="27">
        <f t="shared" si="6"/>
        <v>304.20000000000005</v>
      </c>
      <c r="I19" s="23">
        <f t="shared" si="6"/>
        <v>365.04</v>
      </c>
      <c r="J19" s="27">
        <f t="shared" si="6"/>
        <v>425.88</v>
      </c>
      <c r="K19" s="26">
        <f t="shared" si="6"/>
        <v>486.72</v>
      </c>
      <c r="L19" s="27">
        <f t="shared" si="6"/>
        <v>547.5600000000001</v>
      </c>
      <c r="M19" s="26">
        <f t="shared" si="6"/>
        <v>608.4000000000001</v>
      </c>
      <c r="N19" s="27">
        <f t="shared" si="6"/>
        <v>669.24</v>
      </c>
      <c r="O19" s="26">
        <f t="shared" si="6"/>
        <v>730.08</v>
      </c>
      <c r="P19" s="27">
        <f t="shared" si="6"/>
        <v>790.9200000000001</v>
      </c>
      <c r="Q19" s="26">
        <f t="shared" si="6"/>
        <v>851.76</v>
      </c>
      <c r="R19" s="27">
        <f t="shared" si="6"/>
        <v>912.6</v>
      </c>
      <c r="S19" s="22">
        <f t="shared" si="6"/>
        <v>973.44</v>
      </c>
      <c r="T19" s="27">
        <f t="shared" si="6"/>
        <v>1034.28</v>
      </c>
      <c r="U19" s="23">
        <f t="shared" si="6"/>
        <v>1095.1200000000001</v>
      </c>
      <c r="V19" s="27">
        <f t="shared" si="6"/>
        <v>1155.96</v>
      </c>
      <c r="W19" s="24">
        <f t="shared" si="6"/>
        <v>1216.8000000000002</v>
      </c>
    </row>
    <row r="20" s="13" customFormat="1" ht="5.85" customHeight="1"/>
    <row r="21" spans="1:23" s="6" customFormat="1" ht="12.75" customHeight="1">
      <c r="A21" s="48" t="s">
        <v>16</v>
      </c>
      <c r="B21" s="50" t="s">
        <v>17</v>
      </c>
      <c r="C21" s="21" t="s">
        <v>8</v>
      </c>
      <c r="D21" s="16">
        <f>D22*0.1</f>
        <v>6.0840000000000005</v>
      </c>
      <c r="E21" s="22">
        <f aca="true" t="shared" si="7" ref="E21:T21">E22*0.1</f>
        <v>12.168000000000001</v>
      </c>
      <c r="F21" s="16">
        <f t="shared" si="7"/>
        <v>18.252000000000002</v>
      </c>
      <c r="G21" s="22">
        <f t="shared" si="7"/>
        <v>24.336000000000002</v>
      </c>
      <c r="H21" s="16">
        <f t="shared" si="7"/>
        <v>30.420000000000005</v>
      </c>
      <c r="I21" s="23">
        <f t="shared" si="7"/>
        <v>36.504000000000005</v>
      </c>
      <c r="J21" s="16">
        <f t="shared" si="7"/>
        <v>42.588</v>
      </c>
      <c r="K21" s="22">
        <f t="shared" si="7"/>
        <v>48.672000000000004</v>
      </c>
      <c r="L21" s="16">
        <f t="shared" si="7"/>
        <v>54.75600000000001</v>
      </c>
      <c r="M21" s="22">
        <f t="shared" si="7"/>
        <v>60.84000000000001</v>
      </c>
      <c r="N21" s="16">
        <f t="shared" si="7"/>
        <v>66.924</v>
      </c>
      <c r="O21" s="22">
        <f t="shared" si="7"/>
        <v>73.00800000000001</v>
      </c>
      <c r="P21" s="16">
        <f t="shared" si="7"/>
        <v>79.09200000000001</v>
      </c>
      <c r="Q21" s="22">
        <f t="shared" si="7"/>
        <v>85.176</v>
      </c>
      <c r="R21" s="16">
        <f t="shared" si="7"/>
        <v>91.26</v>
      </c>
      <c r="S21" s="23">
        <f t="shared" si="7"/>
        <v>97.34400000000001</v>
      </c>
      <c r="T21" s="16">
        <f t="shared" si="7"/>
        <v>103.428</v>
      </c>
      <c r="U21" s="23">
        <f aca="true" t="shared" si="8" ref="U21:W21">U22*0.1</f>
        <v>109.51200000000001</v>
      </c>
      <c r="V21" s="16">
        <f t="shared" si="8"/>
        <v>115.596</v>
      </c>
      <c r="W21" s="24">
        <f t="shared" si="8"/>
        <v>121.68000000000002</v>
      </c>
    </row>
    <row r="22" spans="1:23" s="6" customFormat="1" ht="12.75" customHeight="1">
      <c r="A22" s="49"/>
      <c r="B22" s="52"/>
      <c r="C22" s="25" t="s">
        <v>9</v>
      </c>
      <c r="D22" s="14">
        <v>60.84</v>
      </c>
      <c r="E22" s="26">
        <f>$D$22*E7</f>
        <v>121.68</v>
      </c>
      <c r="F22" s="27">
        <f aca="true" t="shared" si="9" ref="F22:W22">$D$22*F7</f>
        <v>182.52</v>
      </c>
      <c r="G22" s="26">
        <f t="shared" si="9"/>
        <v>243.36</v>
      </c>
      <c r="H22" s="27">
        <f t="shared" si="9"/>
        <v>304.20000000000005</v>
      </c>
      <c r="I22" s="23">
        <f t="shared" si="9"/>
        <v>365.04</v>
      </c>
      <c r="J22" s="27">
        <f t="shared" si="9"/>
        <v>425.88</v>
      </c>
      <c r="K22" s="26">
        <f t="shared" si="9"/>
        <v>486.72</v>
      </c>
      <c r="L22" s="27">
        <f t="shared" si="9"/>
        <v>547.5600000000001</v>
      </c>
      <c r="M22" s="26">
        <f t="shared" si="9"/>
        <v>608.4000000000001</v>
      </c>
      <c r="N22" s="27">
        <f t="shared" si="9"/>
        <v>669.24</v>
      </c>
      <c r="O22" s="26">
        <f t="shared" si="9"/>
        <v>730.08</v>
      </c>
      <c r="P22" s="27">
        <f t="shared" si="9"/>
        <v>790.9200000000001</v>
      </c>
      <c r="Q22" s="26">
        <f t="shared" si="9"/>
        <v>851.76</v>
      </c>
      <c r="R22" s="27">
        <f t="shared" si="9"/>
        <v>912.6</v>
      </c>
      <c r="S22" s="22">
        <f t="shared" si="9"/>
        <v>973.44</v>
      </c>
      <c r="T22" s="27">
        <f t="shared" si="9"/>
        <v>1034.28</v>
      </c>
      <c r="U22" s="23">
        <f t="shared" si="9"/>
        <v>1095.1200000000001</v>
      </c>
      <c r="V22" s="27">
        <f t="shared" si="9"/>
        <v>1155.96</v>
      </c>
      <c r="W22" s="24">
        <f t="shared" si="9"/>
        <v>1216.8000000000002</v>
      </c>
    </row>
    <row r="23" s="13" customFormat="1" ht="5.85" customHeight="1"/>
    <row r="24" spans="1:23" s="6" customFormat="1" ht="12.75" customHeight="1">
      <c r="A24" s="48" t="s">
        <v>18</v>
      </c>
      <c r="B24" s="50" t="s">
        <v>19</v>
      </c>
      <c r="C24" s="21" t="s">
        <v>8</v>
      </c>
      <c r="D24" s="16">
        <f>D25*0.1</f>
        <v>5.009</v>
      </c>
      <c r="E24" s="22">
        <f aca="true" t="shared" si="10" ref="E24:W24">E25*0.1</f>
        <v>10.018</v>
      </c>
      <c r="F24" s="16">
        <f t="shared" si="10"/>
        <v>15.027000000000001</v>
      </c>
      <c r="G24" s="22">
        <f t="shared" si="10"/>
        <v>20.036</v>
      </c>
      <c r="H24" s="16">
        <f t="shared" si="10"/>
        <v>25.045</v>
      </c>
      <c r="I24" s="23">
        <f t="shared" si="10"/>
        <v>30.054000000000002</v>
      </c>
      <c r="J24" s="16">
        <f t="shared" si="10"/>
        <v>35.063</v>
      </c>
      <c r="K24" s="22">
        <f t="shared" si="10"/>
        <v>40.072</v>
      </c>
      <c r="L24" s="16">
        <f t="shared" si="10"/>
        <v>45.08100000000001</v>
      </c>
      <c r="M24" s="22">
        <f t="shared" si="10"/>
        <v>50.09</v>
      </c>
      <c r="N24" s="16">
        <f>N25*0.1</f>
        <v>55.099000000000004</v>
      </c>
      <c r="O24" s="22">
        <f t="shared" si="10"/>
        <v>60.108000000000004</v>
      </c>
      <c r="P24" s="16">
        <f t="shared" si="10"/>
        <v>65.117</v>
      </c>
      <c r="Q24" s="22">
        <f t="shared" si="10"/>
        <v>70.126</v>
      </c>
      <c r="R24" s="16">
        <f t="shared" si="10"/>
        <v>75.135</v>
      </c>
      <c r="S24" s="23">
        <f t="shared" si="10"/>
        <v>80.144</v>
      </c>
      <c r="T24" s="16">
        <f t="shared" si="10"/>
        <v>85.15300000000002</v>
      </c>
      <c r="U24" s="23">
        <f t="shared" si="10"/>
        <v>90.16200000000002</v>
      </c>
      <c r="V24" s="16">
        <f t="shared" si="10"/>
        <v>95.171</v>
      </c>
      <c r="W24" s="24">
        <f t="shared" si="10"/>
        <v>100.18</v>
      </c>
    </row>
    <row r="25" spans="1:23" s="6" customFormat="1" ht="12.75" customHeight="1">
      <c r="A25" s="49"/>
      <c r="B25" s="52"/>
      <c r="C25" s="25" t="s">
        <v>9</v>
      </c>
      <c r="D25" s="14">
        <v>50.09</v>
      </c>
      <c r="E25" s="26">
        <f>$D$25*E7</f>
        <v>100.18</v>
      </c>
      <c r="F25" s="27">
        <f aca="true" t="shared" si="11" ref="F25:W25">$D$25*F7</f>
        <v>150.27</v>
      </c>
      <c r="G25" s="26">
        <f t="shared" si="11"/>
        <v>200.36</v>
      </c>
      <c r="H25" s="27">
        <f t="shared" si="11"/>
        <v>250.45000000000002</v>
      </c>
      <c r="I25" s="23">
        <f t="shared" si="11"/>
        <v>300.54</v>
      </c>
      <c r="J25" s="27">
        <f t="shared" si="11"/>
        <v>350.63</v>
      </c>
      <c r="K25" s="26">
        <f t="shared" si="11"/>
        <v>400.72</v>
      </c>
      <c r="L25" s="27">
        <f t="shared" si="11"/>
        <v>450.81000000000006</v>
      </c>
      <c r="M25" s="26">
        <f t="shared" si="11"/>
        <v>500.90000000000003</v>
      </c>
      <c r="N25" s="27">
        <f t="shared" si="11"/>
        <v>550.99</v>
      </c>
      <c r="O25" s="26">
        <f t="shared" si="11"/>
        <v>601.08</v>
      </c>
      <c r="P25" s="27">
        <f t="shared" si="11"/>
        <v>651.1700000000001</v>
      </c>
      <c r="Q25" s="26">
        <f t="shared" si="11"/>
        <v>701.26</v>
      </c>
      <c r="R25" s="27">
        <f t="shared" si="11"/>
        <v>751.35</v>
      </c>
      <c r="S25" s="22">
        <f t="shared" si="11"/>
        <v>801.44</v>
      </c>
      <c r="T25" s="27">
        <f t="shared" si="11"/>
        <v>851.5300000000001</v>
      </c>
      <c r="U25" s="23">
        <f t="shared" si="11"/>
        <v>901.6200000000001</v>
      </c>
      <c r="V25" s="27">
        <f t="shared" si="11"/>
        <v>951.71</v>
      </c>
      <c r="W25" s="24">
        <f t="shared" si="11"/>
        <v>1001.8000000000001</v>
      </c>
    </row>
    <row r="26" s="13" customFormat="1" ht="5.85" customHeight="1"/>
    <row r="27" spans="1:23" s="6" customFormat="1" ht="12.75" customHeight="1">
      <c r="A27" s="48" t="s">
        <v>20</v>
      </c>
      <c r="B27" s="50" t="s">
        <v>21</v>
      </c>
      <c r="C27" s="21" t="s">
        <v>8</v>
      </c>
      <c r="D27" s="16">
        <f>D28*0.1</f>
        <v>5.009</v>
      </c>
      <c r="E27" s="22">
        <f aca="true" t="shared" si="12" ref="E27:W27">E28*0.1</f>
        <v>10.018</v>
      </c>
      <c r="F27" s="16">
        <f t="shared" si="12"/>
        <v>15.027000000000001</v>
      </c>
      <c r="G27" s="22">
        <f t="shared" si="12"/>
        <v>20.036</v>
      </c>
      <c r="H27" s="16">
        <f t="shared" si="12"/>
        <v>25.045</v>
      </c>
      <c r="I27" s="23">
        <f t="shared" si="12"/>
        <v>30.054000000000002</v>
      </c>
      <c r="J27" s="16">
        <f t="shared" si="12"/>
        <v>35.063</v>
      </c>
      <c r="K27" s="22">
        <f t="shared" si="12"/>
        <v>40.072</v>
      </c>
      <c r="L27" s="16">
        <f t="shared" si="12"/>
        <v>45.08100000000001</v>
      </c>
      <c r="M27" s="22">
        <f t="shared" si="12"/>
        <v>50.09</v>
      </c>
      <c r="N27" s="16">
        <f t="shared" si="12"/>
        <v>55.099000000000004</v>
      </c>
      <c r="O27" s="22">
        <f t="shared" si="12"/>
        <v>60.108000000000004</v>
      </c>
      <c r="P27" s="16">
        <f t="shared" si="12"/>
        <v>65.117</v>
      </c>
      <c r="Q27" s="22">
        <f t="shared" si="12"/>
        <v>70.126</v>
      </c>
      <c r="R27" s="16">
        <f t="shared" si="12"/>
        <v>75.135</v>
      </c>
      <c r="S27" s="23">
        <f t="shared" si="12"/>
        <v>80.144</v>
      </c>
      <c r="T27" s="16">
        <f t="shared" si="12"/>
        <v>85.15300000000002</v>
      </c>
      <c r="U27" s="23">
        <f t="shared" si="12"/>
        <v>90.16200000000002</v>
      </c>
      <c r="V27" s="16">
        <f t="shared" si="12"/>
        <v>95.171</v>
      </c>
      <c r="W27" s="24">
        <f t="shared" si="12"/>
        <v>100.18</v>
      </c>
    </row>
    <row r="28" spans="1:23" s="6" customFormat="1" ht="12.75" customHeight="1">
      <c r="A28" s="49"/>
      <c r="B28" s="52"/>
      <c r="C28" s="25" t="s">
        <v>9</v>
      </c>
      <c r="D28" s="14">
        <v>50.09</v>
      </c>
      <c r="E28" s="26">
        <f>$D$28*E7</f>
        <v>100.18</v>
      </c>
      <c r="F28" s="27">
        <f aca="true" t="shared" si="13" ref="F28:W28">$D$28*F7</f>
        <v>150.27</v>
      </c>
      <c r="G28" s="26">
        <f t="shared" si="13"/>
        <v>200.36</v>
      </c>
      <c r="H28" s="27">
        <f t="shared" si="13"/>
        <v>250.45000000000002</v>
      </c>
      <c r="I28" s="23">
        <f t="shared" si="13"/>
        <v>300.54</v>
      </c>
      <c r="J28" s="27">
        <f t="shared" si="13"/>
        <v>350.63</v>
      </c>
      <c r="K28" s="26">
        <f t="shared" si="13"/>
        <v>400.72</v>
      </c>
      <c r="L28" s="27">
        <f t="shared" si="13"/>
        <v>450.81000000000006</v>
      </c>
      <c r="M28" s="26">
        <f t="shared" si="13"/>
        <v>500.90000000000003</v>
      </c>
      <c r="N28" s="27">
        <f t="shared" si="13"/>
        <v>550.99</v>
      </c>
      <c r="O28" s="26">
        <f t="shared" si="13"/>
        <v>601.08</v>
      </c>
      <c r="P28" s="27">
        <f t="shared" si="13"/>
        <v>651.1700000000001</v>
      </c>
      <c r="Q28" s="26">
        <f t="shared" si="13"/>
        <v>701.26</v>
      </c>
      <c r="R28" s="27">
        <f t="shared" si="13"/>
        <v>751.35</v>
      </c>
      <c r="S28" s="22">
        <f t="shared" si="13"/>
        <v>801.44</v>
      </c>
      <c r="T28" s="27">
        <f t="shared" si="13"/>
        <v>851.5300000000001</v>
      </c>
      <c r="U28" s="23">
        <f t="shared" si="13"/>
        <v>901.6200000000001</v>
      </c>
      <c r="V28" s="27">
        <f t="shared" si="13"/>
        <v>951.71</v>
      </c>
      <c r="W28" s="24">
        <f t="shared" si="13"/>
        <v>1001.8000000000001</v>
      </c>
    </row>
    <row r="29" s="13" customFormat="1" ht="5.85" customHeight="1"/>
    <row r="30" spans="1:23" s="6" customFormat="1" ht="12.75" customHeight="1">
      <c r="A30" s="48" t="s">
        <v>22</v>
      </c>
      <c r="B30" s="50" t="s">
        <v>23</v>
      </c>
      <c r="C30" s="21" t="s">
        <v>8</v>
      </c>
      <c r="D30" s="16">
        <f>D31*0.1</f>
        <v>7.615000000000001</v>
      </c>
      <c r="E30" s="22">
        <f aca="true" t="shared" si="14" ref="E30:W30">E31*0.1</f>
        <v>15.230000000000002</v>
      </c>
      <c r="F30" s="16">
        <f t="shared" si="14"/>
        <v>22.845000000000002</v>
      </c>
      <c r="G30" s="22">
        <f t="shared" si="14"/>
        <v>30.460000000000004</v>
      </c>
      <c r="H30" s="16">
        <f t="shared" si="14"/>
        <v>38.075</v>
      </c>
      <c r="I30" s="23">
        <f t="shared" si="14"/>
        <v>45.690000000000005</v>
      </c>
      <c r="J30" s="16">
        <f t="shared" si="14"/>
        <v>53.30500000000001</v>
      </c>
      <c r="K30" s="22">
        <f t="shared" si="14"/>
        <v>60.92000000000001</v>
      </c>
      <c r="L30" s="16">
        <f t="shared" si="14"/>
        <v>68.53500000000001</v>
      </c>
      <c r="M30" s="22">
        <f t="shared" si="14"/>
        <v>76.15</v>
      </c>
      <c r="N30" s="16">
        <f t="shared" si="14"/>
        <v>83.76500000000001</v>
      </c>
      <c r="O30" s="22">
        <f t="shared" si="14"/>
        <v>91.38000000000001</v>
      </c>
      <c r="P30" s="16">
        <f t="shared" si="14"/>
        <v>98.995</v>
      </c>
      <c r="Q30" s="22">
        <f t="shared" si="14"/>
        <v>106.61000000000001</v>
      </c>
      <c r="R30" s="16">
        <f t="shared" si="14"/>
        <v>114.22500000000001</v>
      </c>
      <c r="S30" s="23">
        <f t="shared" si="14"/>
        <v>121.84000000000002</v>
      </c>
      <c r="T30" s="16">
        <f t="shared" si="14"/>
        <v>129.455</v>
      </c>
      <c r="U30" s="23">
        <f t="shared" si="14"/>
        <v>137.07000000000002</v>
      </c>
      <c r="V30" s="16">
        <f t="shared" si="14"/>
        <v>144.68500000000003</v>
      </c>
      <c r="W30" s="24">
        <f t="shared" si="14"/>
        <v>152.3</v>
      </c>
    </row>
    <row r="31" spans="1:23" s="6" customFormat="1" ht="12.75" customHeight="1">
      <c r="A31" s="49"/>
      <c r="B31" s="52"/>
      <c r="C31" s="25" t="s">
        <v>9</v>
      </c>
      <c r="D31" s="14">
        <v>76.15</v>
      </c>
      <c r="E31" s="26">
        <f>$D$31*E7</f>
        <v>152.3</v>
      </c>
      <c r="F31" s="27">
        <f aca="true" t="shared" si="15" ref="F31:W31">$D$31*F7</f>
        <v>228.45000000000002</v>
      </c>
      <c r="G31" s="26">
        <f t="shared" si="15"/>
        <v>304.6</v>
      </c>
      <c r="H31" s="27">
        <f t="shared" si="15"/>
        <v>380.75</v>
      </c>
      <c r="I31" s="23">
        <f t="shared" si="15"/>
        <v>456.90000000000003</v>
      </c>
      <c r="J31" s="27">
        <f t="shared" si="15"/>
        <v>533.0500000000001</v>
      </c>
      <c r="K31" s="26">
        <f t="shared" si="15"/>
        <v>609.2</v>
      </c>
      <c r="L31" s="27">
        <f t="shared" si="15"/>
        <v>685.35</v>
      </c>
      <c r="M31" s="26">
        <f t="shared" si="15"/>
        <v>761.5</v>
      </c>
      <c r="N31" s="27">
        <f t="shared" si="15"/>
        <v>837.6500000000001</v>
      </c>
      <c r="O31" s="26">
        <f t="shared" si="15"/>
        <v>913.8000000000001</v>
      </c>
      <c r="P31" s="27">
        <f t="shared" si="15"/>
        <v>989.95</v>
      </c>
      <c r="Q31" s="26">
        <f t="shared" si="15"/>
        <v>1066.1000000000001</v>
      </c>
      <c r="R31" s="27">
        <f t="shared" si="15"/>
        <v>1142.25</v>
      </c>
      <c r="S31" s="22">
        <f t="shared" si="15"/>
        <v>1218.4</v>
      </c>
      <c r="T31" s="27">
        <f t="shared" si="15"/>
        <v>1294.5500000000002</v>
      </c>
      <c r="U31" s="23">
        <f t="shared" si="15"/>
        <v>1370.7</v>
      </c>
      <c r="V31" s="27">
        <f t="shared" si="15"/>
        <v>1446.8500000000001</v>
      </c>
      <c r="W31" s="24">
        <f t="shared" si="15"/>
        <v>1523</v>
      </c>
    </row>
    <row r="32" s="13" customFormat="1" ht="5.85" customHeight="1"/>
    <row r="33" spans="1:23" s="6" customFormat="1" ht="12.75" customHeight="1">
      <c r="A33" s="48" t="s">
        <v>24</v>
      </c>
      <c r="B33" s="50" t="s">
        <v>25</v>
      </c>
      <c r="C33" s="21" t="s">
        <v>8</v>
      </c>
      <c r="D33" s="16">
        <f>D34*0.1</f>
        <v>7.615000000000001</v>
      </c>
      <c r="E33" s="22">
        <f aca="true" t="shared" si="16" ref="E33:W33">E34*0.1</f>
        <v>15.230000000000002</v>
      </c>
      <c r="F33" s="16">
        <f t="shared" si="16"/>
        <v>22.845000000000002</v>
      </c>
      <c r="G33" s="22">
        <f t="shared" si="16"/>
        <v>30.460000000000004</v>
      </c>
      <c r="H33" s="16">
        <f t="shared" si="16"/>
        <v>38.075</v>
      </c>
      <c r="I33" s="23">
        <f t="shared" si="16"/>
        <v>45.690000000000005</v>
      </c>
      <c r="J33" s="16">
        <f t="shared" si="16"/>
        <v>53.30500000000001</v>
      </c>
      <c r="K33" s="22">
        <f t="shared" si="16"/>
        <v>60.92000000000001</v>
      </c>
      <c r="L33" s="16">
        <f t="shared" si="16"/>
        <v>68.53500000000001</v>
      </c>
      <c r="M33" s="22">
        <f t="shared" si="16"/>
        <v>76.15</v>
      </c>
      <c r="N33" s="16">
        <f t="shared" si="16"/>
        <v>83.76500000000001</v>
      </c>
      <c r="O33" s="22">
        <f t="shared" si="16"/>
        <v>91.38000000000001</v>
      </c>
      <c r="P33" s="16">
        <f t="shared" si="16"/>
        <v>98.995</v>
      </c>
      <c r="Q33" s="22">
        <f t="shared" si="16"/>
        <v>106.61000000000001</v>
      </c>
      <c r="R33" s="16">
        <f t="shared" si="16"/>
        <v>114.22500000000001</v>
      </c>
      <c r="S33" s="23">
        <f t="shared" si="16"/>
        <v>121.84000000000002</v>
      </c>
      <c r="T33" s="16">
        <f t="shared" si="16"/>
        <v>129.455</v>
      </c>
      <c r="U33" s="23">
        <f t="shared" si="16"/>
        <v>137.07000000000002</v>
      </c>
      <c r="V33" s="16">
        <f t="shared" si="16"/>
        <v>144.68500000000003</v>
      </c>
      <c r="W33" s="24">
        <f t="shared" si="16"/>
        <v>152.3</v>
      </c>
    </row>
    <row r="34" spans="1:23" s="6" customFormat="1" ht="12.75" customHeight="1">
      <c r="A34" s="49"/>
      <c r="B34" s="52"/>
      <c r="C34" s="25" t="s">
        <v>9</v>
      </c>
      <c r="D34" s="14">
        <v>76.15</v>
      </c>
      <c r="E34" s="26">
        <f>$D$34*E7</f>
        <v>152.3</v>
      </c>
      <c r="F34" s="27">
        <f aca="true" t="shared" si="17" ref="F34:W34">$D$34*F7</f>
        <v>228.45000000000002</v>
      </c>
      <c r="G34" s="26">
        <f t="shared" si="17"/>
        <v>304.6</v>
      </c>
      <c r="H34" s="27">
        <f t="shared" si="17"/>
        <v>380.75</v>
      </c>
      <c r="I34" s="23">
        <f t="shared" si="17"/>
        <v>456.90000000000003</v>
      </c>
      <c r="J34" s="27">
        <f t="shared" si="17"/>
        <v>533.0500000000001</v>
      </c>
      <c r="K34" s="26">
        <f t="shared" si="17"/>
        <v>609.2</v>
      </c>
      <c r="L34" s="27">
        <f t="shared" si="17"/>
        <v>685.35</v>
      </c>
      <c r="M34" s="26">
        <f t="shared" si="17"/>
        <v>761.5</v>
      </c>
      <c r="N34" s="27">
        <f t="shared" si="17"/>
        <v>837.6500000000001</v>
      </c>
      <c r="O34" s="26">
        <f t="shared" si="17"/>
        <v>913.8000000000001</v>
      </c>
      <c r="P34" s="27">
        <f t="shared" si="17"/>
        <v>989.95</v>
      </c>
      <c r="Q34" s="26">
        <f t="shared" si="17"/>
        <v>1066.1000000000001</v>
      </c>
      <c r="R34" s="27">
        <f t="shared" si="17"/>
        <v>1142.25</v>
      </c>
      <c r="S34" s="22">
        <f t="shared" si="17"/>
        <v>1218.4</v>
      </c>
      <c r="T34" s="27">
        <f t="shared" si="17"/>
        <v>1294.5500000000002</v>
      </c>
      <c r="U34" s="23">
        <f t="shared" si="17"/>
        <v>1370.7</v>
      </c>
      <c r="V34" s="27">
        <f t="shared" si="17"/>
        <v>1446.8500000000001</v>
      </c>
      <c r="W34" s="24">
        <f t="shared" si="17"/>
        <v>1523</v>
      </c>
    </row>
    <row r="35" s="13" customFormat="1" ht="5.85" customHeight="1"/>
    <row r="36" spans="1:23" s="6" customFormat="1" ht="12.75" customHeight="1">
      <c r="A36" s="48" t="s">
        <v>26</v>
      </c>
      <c r="B36" s="50" t="s">
        <v>27</v>
      </c>
      <c r="C36" s="21" t="s">
        <v>8</v>
      </c>
      <c r="D36" s="16">
        <f>D37*0.1</f>
        <v>13.558000000000002</v>
      </c>
      <c r="E36" s="22"/>
      <c r="F36" s="16"/>
      <c r="G36" s="22"/>
      <c r="H36" s="16"/>
      <c r="I36" s="23"/>
      <c r="J36" s="16"/>
      <c r="K36" s="22"/>
      <c r="L36" s="16"/>
      <c r="M36" s="22"/>
      <c r="N36" s="16"/>
      <c r="O36" s="22"/>
      <c r="P36" s="16"/>
      <c r="Q36" s="22"/>
      <c r="R36" s="16"/>
      <c r="S36" s="23"/>
      <c r="T36" s="16"/>
      <c r="U36" s="23"/>
      <c r="V36" s="16"/>
      <c r="W36" s="24"/>
    </row>
    <row r="37" spans="1:23" s="6" customFormat="1" ht="12.75" customHeight="1">
      <c r="A37" s="49"/>
      <c r="B37" s="52"/>
      <c r="C37" s="25" t="s">
        <v>9</v>
      </c>
      <c r="D37" s="14">
        <v>135.58</v>
      </c>
      <c r="E37" s="26"/>
      <c r="F37" s="27"/>
      <c r="G37" s="26"/>
      <c r="H37" s="27"/>
      <c r="I37" s="23"/>
      <c r="J37" s="27"/>
      <c r="K37" s="26"/>
      <c r="L37" s="27"/>
      <c r="M37" s="26"/>
      <c r="N37" s="27"/>
      <c r="O37" s="26"/>
      <c r="P37" s="27"/>
      <c r="Q37" s="26"/>
      <c r="R37" s="27"/>
      <c r="S37" s="22"/>
      <c r="T37" s="27"/>
      <c r="U37" s="23"/>
      <c r="V37" s="27"/>
      <c r="W37" s="24"/>
    </row>
    <row r="38" s="13" customFormat="1" ht="5.85" customHeight="1"/>
    <row r="39" spans="1:23" s="6" customFormat="1" ht="12.6" customHeight="1">
      <c r="A39" s="48" t="s">
        <v>28</v>
      </c>
      <c r="B39" s="50" t="s">
        <v>29</v>
      </c>
      <c r="C39" s="21" t="s">
        <v>8</v>
      </c>
      <c r="D39" s="16">
        <f>D40*0.1</f>
        <v>13.558000000000002</v>
      </c>
      <c r="E39" s="22"/>
      <c r="F39" s="16"/>
      <c r="G39" s="22"/>
      <c r="H39" s="16"/>
      <c r="I39" s="23"/>
      <c r="J39" s="16"/>
      <c r="K39" s="22"/>
      <c r="L39" s="16"/>
      <c r="M39" s="22"/>
      <c r="N39" s="16"/>
      <c r="O39" s="22"/>
      <c r="P39" s="16"/>
      <c r="Q39" s="22"/>
      <c r="R39" s="16"/>
      <c r="S39" s="23"/>
      <c r="T39" s="16"/>
      <c r="U39" s="23"/>
      <c r="V39" s="16"/>
      <c r="W39" s="24"/>
    </row>
    <row r="40" spans="1:23" s="6" customFormat="1" ht="12.75" customHeight="1">
      <c r="A40" s="49"/>
      <c r="B40" s="52"/>
      <c r="C40" s="25" t="s">
        <v>9</v>
      </c>
      <c r="D40" s="14">
        <v>135.58</v>
      </c>
      <c r="E40" s="26"/>
      <c r="F40" s="27"/>
      <c r="G40" s="26"/>
      <c r="H40" s="27"/>
      <c r="I40" s="23"/>
      <c r="J40" s="27"/>
      <c r="K40" s="26"/>
      <c r="L40" s="27"/>
      <c r="M40" s="26"/>
      <c r="N40" s="27"/>
      <c r="O40" s="26"/>
      <c r="P40" s="27"/>
      <c r="Q40" s="26"/>
      <c r="R40" s="27"/>
      <c r="S40" s="22"/>
      <c r="T40" s="27"/>
      <c r="U40" s="23"/>
      <c r="V40" s="27"/>
      <c r="W40" s="24"/>
    </row>
    <row r="41" s="13" customFormat="1" ht="5.85" customHeight="1">
      <c r="W41" s="35"/>
    </row>
    <row r="42" spans="1:23" s="6" customFormat="1" ht="12.75" customHeight="1">
      <c r="A42" s="48" t="s">
        <v>30</v>
      </c>
      <c r="B42" s="50" t="s">
        <v>31</v>
      </c>
      <c r="C42" s="21" t="s">
        <v>8</v>
      </c>
      <c r="D42" s="16">
        <f>D43*0.1</f>
        <v>18.251</v>
      </c>
      <c r="E42" s="22"/>
      <c r="F42" s="16"/>
      <c r="G42" s="22"/>
      <c r="H42" s="16"/>
      <c r="I42" s="23"/>
      <c r="J42" s="16"/>
      <c r="K42" s="22"/>
      <c r="L42" s="16"/>
      <c r="M42" s="22"/>
      <c r="N42" s="16"/>
      <c r="O42" s="22"/>
      <c r="P42" s="16"/>
      <c r="Q42" s="22"/>
      <c r="R42" s="16"/>
      <c r="S42" s="23"/>
      <c r="T42" s="16"/>
      <c r="U42" s="23"/>
      <c r="V42" s="16"/>
      <c r="W42" s="24"/>
    </row>
    <row r="43" spans="1:23" s="6" customFormat="1" ht="12.75" customHeight="1">
      <c r="A43" s="49"/>
      <c r="B43" s="52"/>
      <c r="C43" s="25" t="s">
        <v>9</v>
      </c>
      <c r="D43" s="14">
        <v>182.51</v>
      </c>
      <c r="E43" s="26"/>
      <c r="F43" s="27"/>
      <c r="G43" s="26"/>
      <c r="H43" s="27"/>
      <c r="I43" s="23"/>
      <c r="J43" s="27"/>
      <c r="K43" s="26"/>
      <c r="L43" s="27"/>
      <c r="M43" s="26"/>
      <c r="N43" s="27"/>
      <c r="O43" s="26"/>
      <c r="P43" s="27"/>
      <c r="Q43" s="26"/>
      <c r="R43" s="27"/>
      <c r="S43" s="22"/>
      <c r="T43" s="27"/>
      <c r="U43" s="23"/>
      <c r="V43" s="27"/>
      <c r="W43" s="24"/>
    </row>
    <row r="44" s="13" customFormat="1" ht="5.85" customHeight="1"/>
    <row r="45" spans="1:23" s="6" customFormat="1" ht="12.75" customHeight="1">
      <c r="A45" s="48" t="s">
        <v>32</v>
      </c>
      <c r="B45" s="50" t="s">
        <v>33</v>
      </c>
      <c r="C45" s="21" t="s">
        <v>8</v>
      </c>
      <c r="D45" s="16">
        <f>D46*0.1</f>
        <v>18.251</v>
      </c>
      <c r="E45" s="22"/>
      <c r="F45" s="16"/>
      <c r="G45" s="22"/>
      <c r="H45" s="16"/>
      <c r="I45" s="23"/>
      <c r="J45" s="16"/>
      <c r="K45" s="22"/>
      <c r="L45" s="16"/>
      <c r="M45" s="22"/>
      <c r="N45" s="16"/>
      <c r="O45" s="22"/>
      <c r="P45" s="16"/>
      <c r="Q45" s="22"/>
      <c r="R45" s="16"/>
      <c r="S45" s="23"/>
      <c r="T45" s="16"/>
      <c r="U45" s="23"/>
      <c r="V45" s="16"/>
      <c r="W45" s="24"/>
    </row>
    <row r="46" spans="1:23" s="6" customFormat="1" ht="12.75" customHeight="1">
      <c r="A46" s="49"/>
      <c r="B46" s="52"/>
      <c r="C46" s="25" t="s">
        <v>9</v>
      </c>
      <c r="D46" s="14">
        <v>182.51</v>
      </c>
      <c r="E46" s="26"/>
      <c r="F46" s="27"/>
      <c r="G46" s="26"/>
      <c r="H46" s="27"/>
      <c r="I46" s="23"/>
      <c r="J46" s="27"/>
      <c r="K46" s="26"/>
      <c r="L46" s="27"/>
      <c r="M46" s="26"/>
      <c r="N46" s="27"/>
      <c r="O46" s="26"/>
      <c r="P46" s="27"/>
      <c r="Q46" s="26"/>
      <c r="R46" s="27"/>
      <c r="S46" s="22"/>
      <c r="T46" s="27"/>
      <c r="U46" s="23"/>
      <c r="V46" s="27"/>
      <c r="W46" s="24"/>
    </row>
    <row r="47" s="13" customFormat="1" ht="5.85" customHeight="1"/>
    <row r="48" spans="1:23" s="6" customFormat="1" ht="12.75" customHeight="1">
      <c r="A48" s="48" t="s">
        <v>34</v>
      </c>
      <c r="B48" s="50" t="s">
        <v>35</v>
      </c>
      <c r="C48" s="21" t="s">
        <v>8</v>
      </c>
      <c r="D48" s="16">
        <f>D49*0.1</f>
        <v>15.232</v>
      </c>
      <c r="E48" s="22"/>
      <c r="F48" s="16"/>
      <c r="G48" s="22"/>
      <c r="H48" s="16"/>
      <c r="I48" s="23"/>
      <c r="J48" s="16"/>
      <c r="K48" s="22"/>
      <c r="L48" s="16"/>
      <c r="M48" s="22"/>
      <c r="N48" s="16"/>
      <c r="O48" s="22"/>
      <c r="P48" s="16"/>
      <c r="Q48" s="22"/>
      <c r="R48" s="16"/>
      <c r="S48" s="23"/>
      <c r="T48" s="16"/>
      <c r="U48" s="23"/>
      <c r="V48" s="16"/>
      <c r="W48" s="24"/>
    </row>
    <row r="49" spans="1:23" s="6" customFormat="1" ht="12.75" customHeight="1">
      <c r="A49" s="49"/>
      <c r="B49" s="51"/>
      <c r="C49" s="25" t="s">
        <v>9</v>
      </c>
      <c r="D49" s="14">
        <v>152.32</v>
      </c>
      <c r="E49" s="26"/>
      <c r="F49" s="27"/>
      <c r="G49" s="26"/>
      <c r="H49" s="27"/>
      <c r="I49" s="23"/>
      <c r="J49" s="27"/>
      <c r="K49" s="26"/>
      <c r="L49" s="27"/>
      <c r="M49" s="26"/>
      <c r="N49" s="27"/>
      <c r="O49" s="26"/>
      <c r="P49" s="27"/>
      <c r="Q49" s="26"/>
      <c r="R49" s="27"/>
      <c r="S49" s="22"/>
      <c r="T49" s="27"/>
      <c r="U49" s="23"/>
      <c r="V49" s="27"/>
      <c r="W49" s="24"/>
    </row>
    <row r="50" s="13" customFormat="1" ht="5.85" customHeight="1"/>
    <row r="51" spans="1:23" s="6" customFormat="1" ht="12.75" customHeight="1">
      <c r="A51" s="48" t="s">
        <v>36</v>
      </c>
      <c r="B51" s="50" t="s">
        <v>37</v>
      </c>
      <c r="C51" s="21" t="s">
        <v>8</v>
      </c>
      <c r="D51" s="16">
        <f>D52*0.1</f>
        <v>15.232</v>
      </c>
      <c r="E51" s="22"/>
      <c r="F51" s="16"/>
      <c r="G51" s="22"/>
      <c r="H51" s="16"/>
      <c r="I51" s="23"/>
      <c r="J51" s="16"/>
      <c r="K51" s="22"/>
      <c r="L51" s="16"/>
      <c r="M51" s="22"/>
      <c r="N51" s="16"/>
      <c r="O51" s="22"/>
      <c r="P51" s="16"/>
      <c r="Q51" s="22"/>
      <c r="R51" s="16"/>
      <c r="S51" s="23"/>
      <c r="T51" s="16"/>
      <c r="U51" s="23"/>
      <c r="V51" s="16"/>
      <c r="W51" s="24"/>
    </row>
    <row r="52" spans="1:23" s="6" customFormat="1" ht="12.75" customHeight="1">
      <c r="A52" s="49"/>
      <c r="B52" s="51"/>
      <c r="C52" s="30" t="s">
        <v>9</v>
      </c>
      <c r="D52" s="36">
        <v>152.32</v>
      </c>
      <c r="E52" s="23"/>
      <c r="F52" s="34"/>
      <c r="G52" s="23"/>
      <c r="H52" s="34"/>
      <c r="I52" s="23"/>
      <c r="J52" s="34"/>
      <c r="K52" s="23"/>
      <c r="L52" s="34"/>
      <c r="M52" s="23"/>
      <c r="N52" s="34"/>
      <c r="O52" s="23"/>
      <c r="P52" s="34"/>
      <c r="Q52" s="23"/>
      <c r="R52" s="34"/>
      <c r="S52" s="23"/>
      <c r="T52" s="34"/>
      <c r="U52" s="23"/>
      <c r="V52" s="34"/>
      <c r="W52" s="24"/>
    </row>
    <row r="53" spans="1:23" ht="12.75" customHeight="1">
      <c r="A53" s="43" t="s">
        <v>38</v>
      </c>
      <c r="B53" s="43"/>
      <c r="C53" s="43"/>
      <c r="D53" s="43"/>
      <c r="E53" s="33"/>
      <c r="F53" s="33"/>
      <c r="G53" s="56" t="s">
        <v>39</v>
      </c>
      <c r="H53" s="56"/>
      <c r="I53" s="56"/>
      <c r="J53" s="56"/>
      <c r="K53" s="56"/>
      <c r="L53" s="56"/>
      <c r="M53" s="56"/>
      <c r="N53" s="56"/>
      <c r="O53" s="56"/>
      <c r="P53" s="56"/>
      <c r="Q53" s="57"/>
      <c r="R53" s="57"/>
      <c r="S53" s="57"/>
      <c r="T53" s="57"/>
      <c r="U53" s="57"/>
      <c r="V53" s="57"/>
      <c r="W53" s="57"/>
    </row>
    <row r="54" spans="1:23" ht="12.75" customHeight="1">
      <c r="A54" s="43"/>
      <c r="B54" s="43"/>
      <c r="C54" s="43"/>
      <c r="D54" s="43"/>
      <c r="E54" s="33"/>
      <c r="F54" s="33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7"/>
      <c r="R54" s="57"/>
      <c r="S54" s="57"/>
      <c r="T54" s="57"/>
      <c r="U54" s="57"/>
      <c r="V54" s="57"/>
      <c r="W54" s="57"/>
    </row>
    <row r="55" spans="1:23" ht="12.75" customHeight="1">
      <c r="A55" s="43"/>
      <c r="B55" s="43"/>
      <c r="C55" s="43"/>
      <c r="D55" s="43"/>
      <c r="E55" s="33"/>
      <c r="F55" s="33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7"/>
      <c r="R55" s="57"/>
      <c r="S55" s="57"/>
      <c r="T55" s="57"/>
      <c r="U55" s="57"/>
      <c r="V55" s="57"/>
      <c r="W55" s="57"/>
    </row>
    <row r="56" spans="1:23" ht="12.75" customHeight="1">
      <c r="A56" s="43"/>
      <c r="B56" s="43"/>
      <c r="C56" s="43"/>
      <c r="D56" s="43"/>
      <c r="E56" s="33"/>
      <c r="F56" s="33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7"/>
      <c r="R56" s="57"/>
      <c r="S56" s="57"/>
      <c r="T56" s="57"/>
      <c r="U56" s="57"/>
      <c r="V56" s="57"/>
      <c r="W56" s="57"/>
    </row>
    <row r="57" s="20" customFormat="1" ht="5.85" customHeight="1"/>
    <row r="58" spans="1:23" ht="12.75" customHeight="1">
      <c r="A58" s="44" t="s">
        <v>2</v>
      </c>
      <c r="B58" s="46" t="s">
        <v>3</v>
      </c>
      <c r="C58" s="41" t="s">
        <v>4</v>
      </c>
      <c r="D58" s="54" t="s">
        <v>5</v>
      </c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46"/>
    </row>
    <row r="59" spans="1:23" ht="12.75" customHeight="1">
      <c r="A59" s="45"/>
      <c r="B59" s="47"/>
      <c r="C59" s="42"/>
      <c r="D59" s="17">
        <v>1</v>
      </c>
      <c r="E59" s="18">
        <v>2</v>
      </c>
      <c r="F59" s="17">
        <v>3</v>
      </c>
      <c r="G59" s="18">
        <v>4</v>
      </c>
      <c r="H59" s="17">
        <v>5</v>
      </c>
      <c r="I59" s="18">
        <v>6</v>
      </c>
      <c r="J59" s="17">
        <v>7</v>
      </c>
      <c r="K59" s="18">
        <v>8</v>
      </c>
      <c r="L59" s="17">
        <v>9</v>
      </c>
      <c r="M59" s="18">
        <v>10</v>
      </c>
      <c r="N59" s="17">
        <v>11</v>
      </c>
      <c r="O59" s="18">
        <v>12</v>
      </c>
      <c r="P59" s="17">
        <v>13</v>
      </c>
      <c r="Q59" s="18">
        <v>14</v>
      </c>
      <c r="R59" s="17">
        <v>15</v>
      </c>
      <c r="S59" s="18">
        <v>16</v>
      </c>
      <c r="T59" s="17">
        <v>17</v>
      </c>
      <c r="U59" s="18">
        <v>18</v>
      </c>
      <c r="V59" s="17">
        <v>19</v>
      </c>
      <c r="W59" s="19">
        <v>20</v>
      </c>
    </row>
    <row r="60" s="13" customFormat="1" ht="5.85" customHeight="1"/>
    <row r="61" spans="1:23" ht="12.75" customHeight="1">
      <c r="A61" s="48" t="s">
        <v>40</v>
      </c>
      <c r="B61" s="50" t="s">
        <v>41</v>
      </c>
      <c r="C61" s="21" t="s">
        <v>8</v>
      </c>
      <c r="D61" s="16">
        <f>D62*0.1</f>
        <v>15.232</v>
      </c>
      <c r="E61" s="22"/>
      <c r="F61" s="16"/>
      <c r="G61" s="22"/>
      <c r="H61" s="16"/>
      <c r="I61" s="32"/>
      <c r="J61" s="16"/>
      <c r="K61" s="22"/>
      <c r="L61" s="16"/>
      <c r="M61" s="22"/>
      <c r="N61" s="16"/>
      <c r="O61" s="22"/>
      <c r="P61" s="16"/>
      <c r="Q61" s="22"/>
      <c r="R61" s="16"/>
      <c r="S61" s="23"/>
      <c r="T61" s="16"/>
      <c r="U61" s="23"/>
      <c r="V61" s="16"/>
      <c r="W61" s="24"/>
    </row>
    <row r="62" spans="1:23" ht="12.75" customHeight="1">
      <c r="A62" s="49"/>
      <c r="B62" s="52"/>
      <c r="C62" s="25" t="s">
        <v>9</v>
      </c>
      <c r="D62" s="15">
        <v>152.32</v>
      </c>
      <c r="E62" s="26"/>
      <c r="F62" s="27"/>
      <c r="G62" s="26"/>
      <c r="H62" s="27"/>
      <c r="I62" s="23"/>
      <c r="J62" s="27"/>
      <c r="K62" s="26"/>
      <c r="L62" s="27"/>
      <c r="M62" s="26"/>
      <c r="N62" s="27"/>
      <c r="O62" s="26"/>
      <c r="P62" s="27"/>
      <c r="Q62" s="26"/>
      <c r="R62" s="27"/>
      <c r="S62" s="22"/>
      <c r="T62" s="27"/>
      <c r="U62" s="23"/>
      <c r="V62" s="27"/>
      <c r="W62" s="24"/>
    </row>
    <row r="63" s="13" customFormat="1" ht="5.85" customHeight="1"/>
    <row r="64" spans="1:23" ht="12.75" customHeight="1">
      <c r="A64" s="48" t="s">
        <v>42</v>
      </c>
      <c r="B64" s="50" t="s">
        <v>43</v>
      </c>
      <c r="C64" s="21" t="s">
        <v>8</v>
      </c>
      <c r="D64" s="16">
        <f>D65*0.1</f>
        <v>15.232</v>
      </c>
      <c r="E64" s="22"/>
      <c r="F64" s="16"/>
      <c r="G64" s="22"/>
      <c r="H64" s="16"/>
      <c r="I64" s="32"/>
      <c r="J64" s="16"/>
      <c r="K64" s="22"/>
      <c r="L64" s="16"/>
      <c r="M64" s="22"/>
      <c r="N64" s="16"/>
      <c r="O64" s="22"/>
      <c r="P64" s="16"/>
      <c r="Q64" s="22"/>
      <c r="R64" s="16"/>
      <c r="S64" s="23"/>
      <c r="T64" s="16"/>
      <c r="U64" s="23"/>
      <c r="V64" s="16"/>
      <c r="W64" s="24"/>
    </row>
    <row r="65" spans="1:23" ht="12.75" customHeight="1">
      <c r="A65" s="49"/>
      <c r="B65" s="52"/>
      <c r="C65" s="25" t="s">
        <v>9</v>
      </c>
      <c r="D65" s="15">
        <v>152.32</v>
      </c>
      <c r="E65" s="26"/>
      <c r="F65" s="27"/>
      <c r="G65" s="26"/>
      <c r="H65" s="27"/>
      <c r="I65" s="23"/>
      <c r="J65" s="27"/>
      <c r="K65" s="26"/>
      <c r="L65" s="27"/>
      <c r="M65" s="26"/>
      <c r="N65" s="27"/>
      <c r="O65" s="26"/>
      <c r="P65" s="27"/>
      <c r="Q65" s="26"/>
      <c r="R65" s="27"/>
      <c r="S65" s="22"/>
      <c r="T65" s="27"/>
      <c r="U65" s="23"/>
      <c r="V65" s="27"/>
      <c r="W65" s="24"/>
    </row>
    <row r="66" s="13" customFormat="1" ht="5.85" customHeight="1"/>
    <row r="67" spans="1:23" ht="12.75" customHeight="1">
      <c r="A67" s="48" t="s">
        <v>44</v>
      </c>
      <c r="B67" s="50" t="s">
        <v>45</v>
      </c>
      <c r="C67" s="21" t="s">
        <v>8</v>
      </c>
      <c r="D67" s="16">
        <f>D68*0.1</f>
        <v>3.5880000000000005</v>
      </c>
      <c r="E67" s="22">
        <f aca="true" t="shared" si="18" ref="E67:T67">E68*0.1</f>
        <v>7.176000000000001</v>
      </c>
      <c r="F67" s="16">
        <f t="shared" si="18"/>
        <v>10.764000000000003</v>
      </c>
      <c r="G67" s="22">
        <f t="shared" si="18"/>
        <v>14.352000000000002</v>
      </c>
      <c r="H67" s="16">
        <f t="shared" si="18"/>
        <v>17.94</v>
      </c>
      <c r="I67" s="32">
        <f t="shared" si="18"/>
        <v>21.528000000000006</v>
      </c>
      <c r="J67" s="16">
        <f t="shared" si="18"/>
        <v>25.116000000000003</v>
      </c>
      <c r="K67" s="22">
        <f t="shared" si="18"/>
        <v>28.704000000000004</v>
      </c>
      <c r="L67" s="16">
        <f t="shared" si="18"/>
        <v>32.292</v>
      </c>
      <c r="M67" s="22">
        <f t="shared" si="18"/>
        <v>35.88</v>
      </c>
      <c r="N67" s="16">
        <f t="shared" si="18"/>
        <v>39.468</v>
      </c>
      <c r="O67" s="22">
        <f t="shared" si="18"/>
        <v>43.05600000000001</v>
      </c>
      <c r="P67" s="16">
        <f t="shared" si="18"/>
        <v>46.644000000000005</v>
      </c>
      <c r="Q67" s="22">
        <f t="shared" si="18"/>
        <v>50.232000000000006</v>
      </c>
      <c r="R67" s="16">
        <f t="shared" si="18"/>
        <v>53.82000000000001</v>
      </c>
      <c r="S67" s="23">
        <f t="shared" si="18"/>
        <v>57.40800000000001</v>
      </c>
      <c r="T67" s="16">
        <f t="shared" si="18"/>
        <v>60.99600000000001</v>
      </c>
      <c r="U67" s="23">
        <f aca="true" t="shared" si="19" ref="U67:W67">U68*0.1</f>
        <v>64.584</v>
      </c>
      <c r="V67" s="16">
        <f t="shared" si="19"/>
        <v>68.17200000000001</v>
      </c>
      <c r="W67" s="24">
        <f t="shared" si="19"/>
        <v>71.76</v>
      </c>
    </row>
    <row r="68" spans="1:23" ht="12.75" customHeight="1">
      <c r="A68" s="49"/>
      <c r="B68" s="52"/>
      <c r="C68" s="25" t="s">
        <v>9</v>
      </c>
      <c r="D68" s="15">
        <v>35.88</v>
      </c>
      <c r="E68" s="26">
        <f>$D$68*E7</f>
        <v>71.76</v>
      </c>
      <c r="F68" s="27">
        <f aca="true" t="shared" si="20" ref="F68:W68">$D$68*F7</f>
        <v>107.64000000000001</v>
      </c>
      <c r="G68" s="26">
        <f t="shared" si="20"/>
        <v>143.52</v>
      </c>
      <c r="H68" s="27">
        <f t="shared" si="20"/>
        <v>179.4</v>
      </c>
      <c r="I68" s="23">
        <f t="shared" si="20"/>
        <v>215.28000000000003</v>
      </c>
      <c r="J68" s="27">
        <f t="shared" si="20"/>
        <v>251.16000000000003</v>
      </c>
      <c r="K68" s="26">
        <f t="shared" si="20"/>
        <v>287.04</v>
      </c>
      <c r="L68" s="27">
        <f t="shared" si="20"/>
        <v>322.92</v>
      </c>
      <c r="M68" s="26">
        <f t="shared" si="20"/>
        <v>358.8</v>
      </c>
      <c r="N68" s="27">
        <f t="shared" si="20"/>
        <v>394.68</v>
      </c>
      <c r="O68" s="26">
        <f t="shared" si="20"/>
        <v>430.56000000000006</v>
      </c>
      <c r="P68" s="27">
        <f t="shared" si="20"/>
        <v>466.44000000000005</v>
      </c>
      <c r="Q68" s="26">
        <f t="shared" si="20"/>
        <v>502.32000000000005</v>
      </c>
      <c r="R68" s="27">
        <f t="shared" si="20"/>
        <v>538.2</v>
      </c>
      <c r="S68" s="22">
        <f t="shared" si="20"/>
        <v>574.08</v>
      </c>
      <c r="T68" s="27">
        <f t="shared" si="20"/>
        <v>609.96</v>
      </c>
      <c r="U68" s="23">
        <f t="shared" si="20"/>
        <v>645.84</v>
      </c>
      <c r="V68" s="27">
        <f t="shared" si="20"/>
        <v>681.72</v>
      </c>
      <c r="W68" s="24">
        <f t="shared" si="20"/>
        <v>717.6</v>
      </c>
    </row>
    <row r="69" s="13" customFormat="1" ht="5.85" customHeight="1"/>
    <row r="70" spans="1:23" ht="12.75" customHeight="1">
      <c r="A70" s="48" t="s">
        <v>46</v>
      </c>
      <c r="B70" s="50" t="s">
        <v>47</v>
      </c>
      <c r="C70" s="21" t="s">
        <v>8</v>
      </c>
      <c r="D70" s="16">
        <f>D71*0.1</f>
        <v>3.5880000000000005</v>
      </c>
      <c r="E70" s="22">
        <f>E71*0.1</f>
        <v>7.176000000000001</v>
      </c>
      <c r="F70" s="16">
        <f aca="true" t="shared" si="21" ref="F70">F71*0.1</f>
        <v>10.764000000000003</v>
      </c>
      <c r="G70" s="22">
        <f aca="true" t="shared" si="22" ref="G70">G71*0.1</f>
        <v>14.352000000000002</v>
      </c>
      <c r="H70" s="16">
        <f aca="true" t="shared" si="23" ref="H70">H71*0.1</f>
        <v>17.94</v>
      </c>
      <c r="I70" s="32">
        <f aca="true" t="shared" si="24" ref="I70">I71*0.1</f>
        <v>21.528000000000006</v>
      </c>
      <c r="J70" s="16">
        <f aca="true" t="shared" si="25" ref="J70">J71*0.1</f>
        <v>25.116000000000003</v>
      </c>
      <c r="K70" s="22">
        <f aca="true" t="shared" si="26" ref="K70">K71*0.1</f>
        <v>28.704000000000004</v>
      </c>
      <c r="L70" s="16">
        <f aca="true" t="shared" si="27" ref="L70">L71*0.1</f>
        <v>32.292</v>
      </c>
      <c r="M70" s="22">
        <f aca="true" t="shared" si="28" ref="M70">M71*0.1</f>
        <v>35.88</v>
      </c>
      <c r="N70" s="16">
        <f aca="true" t="shared" si="29" ref="N70">N71*0.1</f>
        <v>39.468</v>
      </c>
      <c r="O70" s="22">
        <f aca="true" t="shared" si="30" ref="O70">O71*0.1</f>
        <v>43.05600000000001</v>
      </c>
      <c r="P70" s="16">
        <f aca="true" t="shared" si="31" ref="P70">P71*0.1</f>
        <v>46.644000000000005</v>
      </c>
      <c r="Q70" s="22">
        <f aca="true" t="shared" si="32" ref="Q70">Q71*0.1</f>
        <v>50.232000000000006</v>
      </c>
      <c r="R70" s="16">
        <f aca="true" t="shared" si="33" ref="R70">R71*0.1</f>
        <v>53.82000000000001</v>
      </c>
      <c r="S70" s="23">
        <f aca="true" t="shared" si="34" ref="S70:W70">S71*0.1</f>
        <v>57.40800000000001</v>
      </c>
      <c r="T70" s="16">
        <f t="shared" si="34"/>
        <v>60.99600000000001</v>
      </c>
      <c r="U70" s="23">
        <f t="shared" si="34"/>
        <v>64.584</v>
      </c>
      <c r="V70" s="16">
        <f t="shared" si="34"/>
        <v>68.17200000000001</v>
      </c>
      <c r="W70" s="24">
        <f t="shared" si="34"/>
        <v>71.76</v>
      </c>
    </row>
    <row r="71" spans="1:23" ht="12.75" customHeight="1">
      <c r="A71" s="49"/>
      <c r="B71" s="52"/>
      <c r="C71" s="25" t="s">
        <v>9</v>
      </c>
      <c r="D71" s="15">
        <v>35.88</v>
      </c>
      <c r="E71" s="26">
        <f>$D$71*E7</f>
        <v>71.76</v>
      </c>
      <c r="F71" s="27">
        <f aca="true" t="shared" si="35" ref="F71:W71">$D$71*F7</f>
        <v>107.64000000000001</v>
      </c>
      <c r="G71" s="26">
        <f t="shared" si="35"/>
        <v>143.52</v>
      </c>
      <c r="H71" s="27">
        <f t="shared" si="35"/>
        <v>179.4</v>
      </c>
      <c r="I71" s="23">
        <f t="shared" si="35"/>
        <v>215.28000000000003</v>
      </c>
      <c r="J71" s="27">
        <f t="shared" si="35"/>
        <v>251.16000000000003</v>
      </c>
      <c r="K71" s="26">
        <f t="shared" si="35"/>
        <v>287.04</v>
      </c>
      <c r="L71" s="27">
        <f t="shared" si="35"/>
        <v>322.92</v>
      </c>
      <c r="M71" s="26">
        <f t="shared" si="35"/>
        <v>358.8</v>
      </c>
      <c r="N71" s="27">
        <f t="shared" si="35"/>
        <v>394.68</v>
      </c>
      <c r="O71" s="26">
        <f t="shared" si="35"/>
        <v>430.56000000000006</v>
      </c>
      <c r="P71" s="27">
        <f t="shared" si="35"/>
        <v>466.44000000000005</v>
      </c>
      <c r="Q71" s="26">
        <f t="shared" si="35"/>
        <v>502.32000000000005</v>
      </c>
      <c r="R71" s="27">
        <f t="shared" si="35"/>
        <v>538.2</v>
      </c>
      <c r="S71" s="22">
        <f t="shared" si="35"/>
        <v>574.08</v>
      </c>
      <c r="T71" s="27">
        <f t="shared" si="35"/>
        <v>609.96</v>
      </c>
      <c r="U71" s="23">
        <f t="shared" si="35"/>
        <v>645.84</v>
      </c>
      <c r="V71" s="27">
        <f t="shared" si="35"/>
        <v>681.72</v>
      </c>
      <c r="W71" s="24">
        <f t="shared" si="35"/>
        <v>717.6</v>
      </c>
    </row>
    <row r="72" s="13" customFormat="1" ht="5.85" customHeight="1"/>
    <row r="73" spans="1:23" ht="12.75" customHeight="1">
      <c r="A73" s="48" t="s">
        <v>48</v>
      </c>
      <c r="B73" s="50" t="s">
        <v>49</v>
      </c>
      <c r="C73" s="21" t="s">
        <v>8</v>
      </c>
      <c r="D73" s="16">
        <f>D74*0.1</f>
        <v>4.867000000000001</v>
      </c>
      <c r="E73" s="22">
        <f aca="true" t="shared" si="36" ref="E73">E74*0.1</f>
        <v>9.734000000000002</v>
      </c>
      <c r="F73" s="16">
        <f aca="true" t="shared" si="37" ref="F73">F74*0.1</f>
        <v>14.600999999999999</v>
      </c>
      <c r="G73" s="22">
        <f aca="true" t="shared" si="38" ref="G73">G74*0.1</f>
        <v>19.468000000000004</v>
      </c>
      <c r="H73" s="16">
        <f aca="true" t="shared" si="39" ref="H73">H74*0.1</f>
        <v>24.335000000000004</v>
      </c>
      <c r="I73" s="32">
        <f aca="true" t="shared" si="40" ref="I73">I74*0.1</f>
        <v>29.201999999999998</v>
      </c>
      <c r="J73" s="16">
        <f aca="true" t="shared" si="41" ref="J73">J74*0.1</f>
        <v>34.069</v>
      </c>
      <c r="K73" s="22">
        <f aca="true" t="shared" si="42" ref="K73">K74*0.1</f>
        <v>38.93600000000001</v>
      </c>
      <c r="L73" s="16">
        <f aca="true" t="shared" si="43" ref="L73">L74*0.1</f>
        <v>43.803000000000004</v>
      </c>
      <c r="M73" s="22">
        <f aca="true" t="shared" si="44" ref="M73">M74*0.1</f>
        <v>48.67000000000001</v>
      </c>
      <c r="N73" s="16">
        <f aca="true" t="shared" si="45" ref="N73">N74*0.1</f>
        <v>53.537000000000006</v>
      </c>
      <c r="O73" s="22">
        <f aca="true" t="shared" si="46" ref="O73">O74*0.1</f>
        <v>58.403999999999996</v>
      </c>
      <c r="P73" s="16">
        <f aca="true" t="shared" si="47" ref="P73">P74*0.1</f>
        <v>63.27100000000001</v>
      </c>
      <c r="Q73" s="22">
        <f aca="true" t="shared" si="48" ref="Q73">Q74*0.1</f>
        <v>68.138</v>
      </c>
      <c r="R73" s="16">
        <f aca="true" t="shared" si="49" ref="R73">R74*0.1</f>
        <v>73.00500000000001</v>
      </c>
      <c r="S73" s="23">
        <f aca="true" t="shared" si="50" ref="S73:W73">S74*0.1</f>
        <v>77.87200000000001</v>
      </c>
      <c r="T73" s="16">
        <f t="shared" si="50"/>
        <v>82.739</v>
      </c>
      <c r="U73" s="23">
        <f t="shared" si="50"/>
        <v>87.60600000000001</v>
      </c>
      <c r="V73" s="16">
        <f t="shared" si="50"/>
        <v>92.47300000000001</v>
      </c>
      <c r="W73" s="24">
        <f t="shared" si="50"/>
        <v>97.34000000000002</v>
      </c>
    </row>
    <row r="74" spans="1:23" ht="12.75" customHeight="1">
      <c r="A74" s="49"/>
      <c r="B74" s="52"/>
      <c r="C74" s="25" t="s">
        <v>9</v>
      </c>
      <c r="D74" s="15">
        <v>48.67</v>
      </c>
      <c r="E74" s="26">
        <f>$D$74*E7</f>
        <v>97.34</v>
      </c>
      <c r="F74" s="27">
        <f aca="true" t="shared" si="51" ref="F74:W74">$D$74*F7</f>
        <v>146.01</v>
      </c>
      <c r="G74" s="26">
        <f t="shared" si="51"/>
        <v>194.68</v>
      </c>
      <c r="H74" s="27">
        <f t="shared" si="51"/>
        <v>243.35000000000002</v>
      </c>
      <c r="I74" s="23">
        <f t="shared" si="51"/>
        <v>292.02</v>
      </c>
      <c r="J74" s="27">
        <f t="shared" si="51"/>
        <v>340.69</v>
      </c>
      <c r="K74" s="26">
        <f t="shared" si="51"/>
        <v>389.36</v>
      </c>
      <c r="L74" s="27">
        <f t="shared" si="51"/>
        <v>438.03000000000003</v>
      </c>
      <c r="M74" s="26">
        <f t="shared" si="51"/>
        <v>486.70000000000005</v>
      </c>
      <c r="N74" s="27">
        <f t="shared" si="51"/>
        <v>535.37</v>
      </c>
      <c r="O74" s="26">
        <f t="shared" si="51"/>
        <v>584.04</v>
      </c>
      <c r="P74" s="27">
        <f t="shared" si="51"/>
        <v>632.71</v>
      </c>
      <c r="Q74" s="26">
        <f t="shared" si="51"/>
        <v>681.38</v>
      </c>
      <c r="R74" s="27">
        <f t="shared" si="51"/>
        <v>730.0500000000001</v>
      </c>
      <c r="S74" s="22">
        <f t="shared" si="51"/>
        <v>778.72</v>
      </c>
      <c r="T74" s="27">
        <f t="shared" si="51"/>
        <v>827.39</v>
      </c>
      <c r="U74" s="23">
        <f t="shared" si="51"/>
        <v>876.0600000000001</v>
      </c>
      <c r="V74" s="27">
        <f t="shared" si="51"/>
        <v>924.73</v>
      </c>
      <c r="W74" s="24">
        <f t="shared" si="51"/>
        <v>973.4000000000001</v>
      </c>
    </row>
    <row r="75" s="13" customFormat="1" ht="5.85" customHeight="1"/>
    <row r="76" spans="1:23" ht="12.75" customHeight="1">
      <c r="A76" s="48" t="s">
        <v>50</v>
      </c>
      <c r="B76" s="50" t="s">
        <v>51</v>
      </c>
      <c r="C76" s="21" t="s">
        <v>8</v>
      </c>
      <c r="D76" s="16">
        <f>D77*0.1</f>
        <v>4.867000000000001</v>
      </c>
      <c r="E76" s="22">
        <f aca="true" t="shared" si="52" ref="E76">E77*0.1</f>
        <v>9.734000000000002</v>
      </c>
      <c r="F76" s="16">
        <f aca="true" t="shared" si="53" ref="F76">F77*0.1</f>
        <v>14.600999999999999</v>
      </c>
      <c r="G76" s="22">
        <f aca="true" t="shared" si="54" ref="G76">G77*0.1</f>
        <v>19.468000000000004</v>
      </c>
      <c r="H76" s="16">
        <f aca="true" t="shared" si="55" ref="H76">H77*0.1</f>
        <v>24.335000000000004</v>
      </c>
      <c r="I76" s="32">
        <f aca="true" t="shared" si="56" ref="I76">I77*0.1</f>
        <v>29.201999999999998</v>
      </c>
      <c r="J76" s="16">
        <f aca="true" t="shared" si="57" ref="J76">J77*0.1</f>
        <v>34.069</v>
      </c>
      <c r="K76" s="22">
        <f aca="true" t="shared" si="58" ref="K76">K77*0.1</f>
        <v>38.93600000000001</v>
      </c>
      <c r="L76" s="16">
        <f aca="true" t="shared" si="59" ref="L76">L77*0.1</f>
        <v>43.803000000000004</v>
      </c>
      <c r="M76" s="22">
        <f aca="true" t="shared" si="60" ref="M76">M77*0.1</f>
        <v>48.67000000000001</v>
      </c>
      <c r="N76" s="16">
        <f aca="true" t="shared" si="61" ref="N76">N77*0.1</f>
        <v>53.537000000000006</v>
      </c>
      <c r="O76" s="22">
        <f aca="true" t="shared" si="62" ref="O76">O77*0.1</f>
        <v>58.403999999999996</v>
      </c>
      <c r="P76" s="16">
        <f aca="true" t="shared" si="63" ref="P76">P77*0.1</f>
        <v>63.27100000000001</v>
      </c>
      <c r="Q76" s="22">
        <f aca="true" t="shared" si="64" ref="Q76">Q77*0.1</f>
        <v>68.138</v>
      </c>
      <c r="R76" s="16">
        <f aca="true" t="shared" si="65" ref="R76">R77*0.1</f>
        <v>73.00500000000001</v>
      </c>
      <c r="S76" s="23">
        <f aca="true" t="shared" si="66" ref="S76:W76">S77*0.1</f>
        <v>77.87200000000001</v>
      </c>
      <c r="T76" s="16">
        <f t="shared" si="66"/>
        <v>82.739</v>
      </c>
      <c r="U76" s="23">
        <f t="shared" si="66"/>
        <v>87.60600000000001</v>
      </c>
      <c r="V76" s="16">
        <f t="shared" si="66"/>
        <v>92.47300000000001</v>
      </c>
      <c r="W76" s="24">
        <f t="shared" si="66"/>
        <v>97.34000000000002</v>
      </c>
    </row>
    <row r="77" spans="1:23" ht="12.75" customHeight="1">
      <c r="A77" s="49"/>
      <c r="B77" s="52"/>
      <c r="C77" s="25" t="s">
        <v>9</v>
      </c>
      <c r="D77" s="15">
        <v>48.67</v>
      </c>
      <c r="E77" s="26">
        <f>$D$77*E7</f>
        <v>97.34</v>
      </c>
      <c r="F77" s="27">
        <f aca="true" t="shared" si="67" ref="F77:W77">$D$77*F7</f>
        <v>146.01</v>
      </c>
      <c r="G77" s="26">
        <f t="shared" si="67"/>
        <v>194.68</v>
      </c>
      <c r="H77" s="27">
        <f t="shared" si="67"/>
        <v>243.35000000000002</v>
      </c>
      <c r="I77" s="23">
        <f t="shared" si="67"/>
        <v>292.02</v>
      </c>
      <c r="J77" s="27">
        <f t="shared" si="67"/>
        <v>340.69</v>
      </c>
      <c r="K77" s="26">
        <f t="shared" si="67"/>
        <v>389.36</v>
      </c>
      <c r="L77" s="27">
        <f t="shared" si="67"/>
        <v>438.03000000000003</v>
      </c>
      <c r="M77" s="26">
        <f t="shared" si="67"/>
        <v>486.70000000000005</v>
      </c>
      <c r="N77" s="27">
        <f t="shared" si="67"/>
        <v>535.37</v>
      </c>
      <c r="O77" s="26">
        <f t="shared" si="67"/>
        <v>584.04</v>
      </c>
      <c r="P77" s="27">
        <f t="shared" si="67"/>
        <v>632.71</v>
      </c>
      <c r="Q77" s="26">
        <f t="shared" si="67"/>
        <v>681.38</v>
      </c>
      <c r="R77" s="27">
        <f t="shared" si="67"/>
        <v>730.0500000000001</v>
      </c>
      <c r="S77" s="22">
        <f t="shared" si="67"/>
        <v>778.72</v>
      </c>
      <c r="T77" s="27">
        <f t="shared" si="67"/>
        <v>827.39</v>
      </c>
      <c r="U77" s="23">
        <f t="shared" si="67"/>
        <v>876.0600000000001</v>
      </c>
      <c r="V77" s="27">
        <f t="shared" si="67"/>
        <v>924.73</v>
      </c>
      <c r="W77" s="24">
        <f t="shared" si="67"/>
        <v>973.4000000000001</v>
      </c>
    </row>
    <row r="78" s="13" customFormat="1" ht="5.85" customHeight="1"/>
    <row r="79" spans="1:23" ht="12.75" customHeight="1">
      <c r="A79" s="48" t="s">
        <v>52</v>
      </c>
      <c r="B79" s="50" t="s">
        <v>53</v>
      </c>
      <c r="C79" s="21" t="s">
        <v>8</v>
      </c>
      <c r="D79" s="16">
        <f>D80*0.1</f>
        <v>3.94</v>
      </c>
      <c r="E79" s="22">
        <f aca="true" t="shared" si="68" ref="E79:S79">E80*0.1</f>
        <v>7.88</v>
      </c>
      <c r="F79" s="16">
        <f t="shared" si="68"/>
        <v>11.82</v>
      </c>
      <c r="G79" s="22">
        <f t="shared" si="68"/>
        <v>15.76</v>
      </c>
      <c r="H79" s="16">
        <f t="shared" si="68"/>
        <v>19.700000000000003</v>
      </c>
      <c r="I79" s="32">
        <f t="shared" si="68"/>
        <v>23.64</v>
      </c>
      <c r="J79" s="16">
        <f t="shared" si="68"/>
        <v>27.580000000000002</v>
      </c>
      <c r="K79" s="22">
        <f t="shared" si="68"/>
        <v>31.52</v>
      </c>
      <c r="L79" s="16">
        <f t="shared" si="68"/>
        <v>35.46</v>
      </c>
      <c r="M79" s="22">
        <f t="shared" si="68"/>
        <v>39.400000000000006</v>
      </c>
      <c r="N79" s="16">
        <f t="shared" si="68"/>
        <v>43.34</v>
      </c>
      <c r="O79" s="22">
        <f t="shared" si="68"/>
        <v>47.28</v>
      </c>
      <c r="P79" s="16">
        <f t="shared" si="68"/>
        <v>51.22</v>
      </c>
      <c r="Q79" s="22">
        <f t="shared" si="68"/>
        <v>55.160000000000004</v>
      </c>
      <c r="R79" s="16">
        <f t="shared" si="68"/>
        <v>59.1</v>
      </c>
      <c r="S79" s="23">
        <f t="shared" si="68"/>
        <v>63.04</v>
      </c>
      <c r="T79" s="16">
        <f aca="true" t="shared" si="69" ref="T79">T80*0.1</f>
        <v>66.98</v>
      </c>
      <c r="U79" s="23">
        <f aca="true" t="shared" si="70" ref="U79">U80*0.1</f>
        <v>70.92</v>
      </c>
      <c r="V79" s="16">
        <f aca="true" t="shared" si="71" ref="V79">V80*0.1</f>
        <v>74.86</v>
      </c>
      <c r="W79" s="24">
        <f aca="true" t="shared" si="72" ref="W79">W80*0.1</f>
        <v>78.80000000000001</v>
      </c>
    </row>
    <row r="80" spans="1:23" ht="12.75" customHeight="1">
      <c r="A80" s="49"/>
      <c r="B80" s="52"/>
      <c r="C80" s="25" t="s">
        <v>9</v>
      </c>
      <c r="D80" s="15">
        <v>39.4</v>
      </c>
      <c r="E80" s="26">
        <f>$D$80*E7</f>
        <v>78.8</v>
      </c>
      <c r="F80" s="27">
        <f aca="true" t="shared" si="73" ref="F80:W80">$D$80*F7</f>
        <v>118.19999999999999</v>
      </c>
      <c r="G80" s="26">
        <f t="shared" si="73"/>
        <v>157.6</v>
      </c>
      <c r="H80" s="27">
        <f t="shared" si="73"/>
        <v>197</v>
      </c>
      <c r="I80" s="23">
        <f t="shared" si="73"/>
        <v>236.39999999999998</v>
      </c>
      <c r="J80" s="27">
        <f t="shared" si="73"/>
        <v>275.8</v>
      </c>
      <c r="K80" s="26">
        <f t="shared" si="73"/>
        <v>315.2</v>
      </c>
      <c r="L80" s="27">
        <f t="shared" si="73"/>
        <v>354.59999999999997</v>
      </c>
      <c r="M80" s="26">
        <f t="shared" si="73"/>
        <v>394</v>
      </c>
      <c r="N80" s="27">
        <f t="shared" si="73"/>
        <v>433.4</v>
      </c>
      <c r="O80" s="26">
        <f t="shared" si="73"/>
        <v>472.79999999999995</v>
      </c>
      <c r="P80" s="27">
        <f t="shared" si="73"/>
        <v>512.1999999999999</v>
      </c>
      <c r="Q80" s="26">
        <f t="shared" si="73"/>
        <v>551.6</v>
      </c>
      <c r="R80" s="27">
        <f t="shared" si="73"/>
        <v>591</v>
      </c>
      <c r="S80" s="22">
        <f t="shared" si="73"/>
        <v>630.4</v>
      </c>
      <c r="T80" s="27">
        <f t="shared" si="73"/>
        <v>669.8</v>
      </c>
      <c r="U80" s="23">
        <f t="shared" si="73"/>
        <v>709.1999999999999</v>
      </c>
      <c r="V80" s="27">
        <f t="shared" si="73"/>
        <v>748.6</v>
      </c>
      <c r="W80" s="24">
        <f t="shared" si="73"/>
        <v>788</v>
      </c>
    </row>
    <row r="81" spans="1:23" ht="5.45" customHeight="1">
      <c r="A81" s="11"/>
      <c r="B81" s="11"/>
      <c r="C81" s="11"/>
      <c r="D81" s="11"/>
      <c r="E81" s="11"/>
      <c r="F81" s="11"/>
      <c r="G81" s="11"/>
      <c r="H81" s="11"/>
      <c r="I81" s="28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3"/>
      <c r="U81" s="13"/>
      <c r="V81" s="13"/>
      <c r="W81" s="13"/>
    </row>
    <row r="82" spans="1:23" ht="12.75" customHeight="1">
      <c r="A82" s="48" t="s">
        <v>54</v>
      </c>
      <c r="B82" s="50" t="s">
        <v>55</v>
      </c>
      <c r="C82" s="21" t="s">
        <v>8</v>
      </c>
      <c r="D82" s="16">
        <f>D83*0.1</f>
        <v>3.94</v>
      </c>
      <c r="E82" s="22">
        <f aca="true" t="shared" si="74" ref="E82:S82">E83*0.1</f>
        <v>7.88</v>
      </c>
      <c r="F82" s="16">
        <f t="shared" si="74"/>
        <v>11.82</v>
      </c>
      <c r="G82" s="22">
        <f t="shared" si="74"/>
        <v>15.76</v>
      </c>
      <c r="H82" s="16">
        <f t="shared" si="74"/>
        <v>19.700000000000003</v>
      </c>
      <c r="I82" s="32">
        <f t="shared" si="74"/>
        <v>23.64</v>
      </c>
      <c r="J82" s="16">
        <f t="shared" si="74"/>
        <v>27.580000000000002</v>
      </c>
      <c r="K82" s="22">
        <f t="shared" si="74"/>
        <v>31.52</v>
      </c>
      <c r="L82" s="16">
        <f t="shared" si="74"/>
        <v>35.46</v>
      </c>
      <c r="M82" s="22">
        <f t="shared" si="74"/>
        <v>39.400000000000006</v>
      </c>
      <c r="N82" s="16">
        <f t="shared" si="74"/>
        <v>43.34</v>
      </c>
      <c r="O82" s="22">
        <f t="shared" si="74"/>
        <v>47.28</v>
      </c>
      <c r="P82" s="16">
        <f t="shared" si="74"/>
        <v>51.22</v>
      </c>
      <c r="Q82" s="22">
        <f t="shared" si="74"/>
        <v>55.160000000000004</v>
      </c>
      <c r="R82" s="16">
        <f t="shared" si="74"/>
        <v>59.1</v>
      </c>
      <c r="S82" s="23">
        <f t="shared" si="74"/>
        <v>63.04</v>
      </c>
      <c r="T82" s="16">
        <f aca="true" t="shared" si="75" ref="T82">T83*0.1</f>
        <v>66.98</v>
      </c>
      <c r="U82" s="23">
        <f aca="true" t="shared" si="76" ref="U82">U83*0.1</f>
        <v>70.92</v>
      </c>
      <c r="V82" s="16">
        <f aca="true" t="shared" si="77" ref="V82">V83*0.1</f>
        <v>74.86</v>
      </c>
      <c r="W82" s="24">
        <f aca="true" t="shared" si="78" ref="W82">W83*0.1</f>
        <v>78.80000000000001</v>
      </c>
    </row>
    <row r="83" spans="1:23" ht="12.75" customHeight="1">
      <c r="A83" s="49"/>
      <c r="B83" s="52"/>
      <c r="C83" s="25" t="s">
        <v>9</v>
      </c>
      <c r="D83" s="15">
        <v>39.4</v>
      </c>
      <c r="E83" s="26">
        <f>$D$83*E7</f>
        <v>78.8</v>
      </c>
      <c r="F83" s="27">
        <f aca="true" t="shared" si="79" ref="F83:W83">$D$83*F7</f>
        <v>118.19999999999999</v>
      </c>
      <c r="G83" s="26">
        <f t="shared" si="79"/>
        <v>157.6</v>
      </c>
      <c r="H83" s="27">
        <f t="shared" si="79"/>
        <v>197</v>
      </c>
      <c r="I83" s="23">
        <f t="shared" si="79"/>
        <v>236.39999999999998</v>
      </c>
      <c r="J83" s="27">
        <f t="shared" si="79"/>
        <v>275.8</v>
      </c>
      <c r="K83" s="26">
        <f t="shared" si="79"/>
        <v>315.2</v>
      </c>
      <c r="L83" s="27">
        <f t="shared" si="79"/>
        <v>354.59999999999997</v>
      </c>
      <c r="M83" s="26">
        <f t="shared" si="79"/>
        <v>394</v>
      </c>
      <c r="N83" s="27">
        <f t="shared" si="79"/>
        <v>433.4</v>
      </c>
      <c r="O83" s="26">
        <f t="shared" si="79"/>
        <v>472.79999999999995</v>
      </c>
      <c r="P83" s="27">
        <f t="shared" si="79"/>
        <v>512.1999999999999</v>
      </c>
      <c r="Q83" s="26">
        <f t="shared" si="79"/>
        <v>551.6</v>
      </c>
      <c r="R83" s="27">
        <f t="shared" si="79"/>
        <v>591</v>
      </c>
      <c r="S83" s="22">
        <f t="shared" si="79"/>
        <v>630.4</v>
      </c>
      <c r="T83" s="27">
        <f t="shared" si="79"/>
        <v>669.8</v>
      </c>
      <c r="U83" s="23">
        <f t="shared" si="79"/>
        <v>709.1999999999999</v>
      </c>
      <c r="V83" s="27">
        <f t="shared" si="79"/>
        <v>748.6</v>
      </c>
      <c r="W83" s="24">
        <f t="shared" si="79"/>
        <v>788</v>
      </c>
    </row>
    <row r="84" spans="1:23" ht="5.45" customHeight="1">
      <c r="A84" s="11"/>
      <c r="B84" s="11"/>
      <c r="C84" s="11"/>
      <c r="D84" s="11"/>
      <c r="E84" s="11"/>
      <c r="F84" s="11"/>
      <c r="G84" s="11"/>
      <c r="H84" s="11"/>
      <c r="I84" s="28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3"/>
      <c r="U84" s="13"/>
      <c r="V84" s="13"/>
      <c r="W84" s="13"/>
    </row>
    <row r="85" spans="1:23" ht="12.75" customHeight="1">
      <c r="A85" s="48" t="s">
        <v>56</v>
      </c>
      <c r="B85" s="50" t="s">
        <v>57</v>
      </c>
      <c r="C85" s="21" t="s">
        <v>8</v>
      </c>
      <c r="D85" s="16">
        <f>D86*0.1</f>
        <v>6.026</v>
      </c>
      <c r="E85" s="22">
        <f aca="true" t="shared" si="80" ref="E85:S85">E86*0.1</f>
        <v>12.052</v>
      </c>
      <c r="F85" s="16">
        <f t="shared" si="80"/>
        <v>18.078</v>
      </c>
      <c r="G85" s="22">
        <f t="shared" si="80"/>
        <v>24.104</v>
      </c>
      <c r="H85" s="16">
        <f t="shared" si="80"/>
        <v>30.130000000000003</v>
      </c>
      <c r="I85" s="32">
        <f t="shared" si="80"/>
        <v>36.156</v>
      </c>
      <c r="J85" s="16">
        <f t="shared" si="80"/>
        <v>42.182</v>
      </c>
      <c r="K85" s="22">
        <f t="shared" si="80"/>
        <v>48.208</v>
      </c>
      <c r="L85" s="16">
        <f t="shared" si="80"/>
        <v>54.23400000000001</v>
      </c>
      <c r="M85" s="22">
        <f t="shared" si="80"/>
        <v>60.260000000000005</v>
      </c>
      <c r="N85" s="16">
        <f t="shared" si="80"/>
        <v>66.286</v>
      </c>
      <c r="O85" s="22">
        <f t="shared" si="80"/>
        <v>72.312</v>
      </c>
      <c r="P85" s="16">
        <f t="shared" si="80"/>
        <v>78.33800000000001</v>
      </c>
      <c r="Q85" s="22">
        <f t="shared" si="80"/>
        <v>84.364</v>
      </c>
      <c r="R85" s="16">
        <f t="shared" si="80"/>
        <v>90.39</v>
      </c>
      <c r="S85" s="23">
        <f t="shared" si="80"/>
        <v>96.416</v>
      </c>
      <c r="T85" s="16">
        <f aca="true" t="shared" si="81" ref="T85">T86*0.1</f>
        <v>102.44200000000001</v>
      </c>
      <c r="U85" s="23">
        <f aca="true" t="shared" si="82" ref="U85">U86*0.1</f>
        <v>108.46800000000002</v>
      </c>
      <c r="V85" s="16">
        <f aca="true" t="shared" si="83" ref="V85">V86*0.1</f>
        <v>114.49400000000001</v>
      </c>
      <c r="W85" s="24">
        <f aca="true" t="shared" si="84" ref="W85">W86*0.1</f>
        <v>120.52000000000001</v>
      </c>
    </row>
    <row r="86" spans="1:23" ht="12.75" customHeight="1">
      <c r="A86" s="49"/>
      <c r="B86" s="52"/>
      <c r="C86" s="25" t="s">
        <v>9</v>
      </c>
      <c r="D86" s="15">
        <v>60.26</v>
      </c>
      <c r="E86" s="26">
        <f>$D$86*E7</f>
        <v>120.52</v>
      </c>
      <c r="F86" s="27">
        <f aca="true" t="shared" si="85" ref="F86:W86">$D$86*F7</f>
        <v>180.78</v>
      </c>
      <c r="G86" s="26">
        <f t="shared" si="85"/>
        <v>241.04</v>
      </c>
      <c r="H86" s="27">
        <f t="shared" si="85"/>
        <v>301.3</v>
      </c>
      <c r="I86" s="23">
        <f t="shared" si="85"/>
        <v>361.56</v>
      </c>
      <c r="J86" s="27">
        <f t="shared" si="85"/>
        <v>421.82</v>
      </c>
      <c r="K86" s="26">
        <f t="shared" si="85"/>
        <v>482.08</v>
      </c>
      <c r="L86" s="27">
        <f t="shared" si="85"/>
        <v>542.34</v>
      </c>
      <c r="M86" s="26">
        <f t="shared" si="85"/>
        <v>602.6</v>
      </c>
      <c r="N86" s="27">
        <f t="shared" si="85"/>
        <v>662.86</v>
      </c>
      <c r="O86" s="26">
        <f t="shared" si="85"/>
        <v>723.12</v>
      </c>
      <c r="P86" s="27">
        <f t="shared" si="85"/>
        <v>783.38</v>
      </c>
      <c r="Q86" s="26">
        <f t="shared" si="85"/>
        <v>843.64</v>
      </c>
      <c r="R86" s="27">
        <f t="shared" si="85"/>
        <v>903.9</v>
      </c>
      <c r="S86" s="22">
        <f t="shared" si="85"/>
        <v>964.16</v>
      </c>
      <c r="T86" s="27">
        <f t="shared" si="85"/>
        <v>1024.42</v>
      </c>
      <c r="U86" s="23">
        <f t="shared" si="85"/>
        <v>1084.68</v>
      </c>
      <c r="V86" s="27">
        <f t="shared" si="85"/>
        <v>1144.94</v>
      </c>
      <c r="W86" s="24">
        <f t="shared" si="85"/>
        <v>1205.2</v>
      </c>
    </row>
    <row r="87" spans="1:23" ht="5.45" customHeight="1">
      <c r="A87" s="11"/>
      <c r="B87" s="11"/>
      <c r="C87" s="11"/>
      <c r="D87" s="11"/>
      <c r="E87" s="11"/>
      <c r="F87" s="11"/>
      <c r="G87" s="11"/>
      <c r="H87" s="11"/>
      <c r="I87" s="28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3"/>
      <c r="U87" s="13"/>
      <c r="V87" s="13"/>
      <c r="W87" s="13"/>
    </row>
    <row r="88" spans="1:23" ht="12.75" customHeight="1">
      <c r="A88" s="48" t="s">
        <v>58</v>
      </c>
      <c r="B88" s="50" t="s">
        <v>59</v>
      </c>
      <c r="C88" s="21" t="s">
        <v>8</v>
      </c>
      <c r="D88" s="16">
        <f>D89*0.1</f>
        <v>6.026</v>
      </c>
      <c r="E88" s="22">
        <f>E89*0.1</f>
        <v>12.052</v>
      </c>
      <c r="F88" s="16">
        <f aca="true" t="shared" si="86" ref="F88">F89*0.1</f>
        <v>18.078</v>
      </c>
      <c r="G88" s="22">
        <f aca="true" t="shared" si="87" ref="G88">G89*0.1</f>
        <v>24.104</v>
      </c>
      <c r="H88" s="16">
        <f aca="true" t="shared" si="88" ref="H88">H89*0.1</f>
        <v>30.130000000000003</v>
      </c>
      <c r="I88" s="32">
        <f aca="true" t="shared" si="89" ref="I88">I89*0.1</f>
        <v>36.156</v>
      </c>
      <c r="J88" s="16">
        <f aca="true" t="shared" si="90" ref="J88">J89*0.1</f>
        <v>42.182</v>
      </c>
      <c r="K88" s="22">
        <f aca="true" t="shared" si="91" ref="K88">K89*0.1</f>
        <v>48.208</v>
      </c>
      <c r="L88" s="16">
        <f aca="true" t="shared" si="92" ref="L88">L89*0.1</f>
        <v>54.23400000000001</v>
      </c>
      <c r="M88" s="22">
        <f aca="true" t="shared" si="93" ref="M88">M89*0.1</f>
        <v>60.260000000000005</v>
      </c>
      <c r="N88" s="16">
        <f aca="true" t="shared" si="94" ref="N88">N89*0.1</f>
        <v>66.286</v>
      </c>
      <c r="O88" s="22">
        <f aca="true" t="shared" si="95" ref="O88">O89*0.1</f>
        <v>72.312</v>
      </c>
      <c r="P88" s="16">
        <f aca="true" t="shared" si="96" ref="P88">P89*0.1</f>
        <v>78.33800000000001</v>
      </c>
      <c r="Q88" s="22">
        <f aca="true" t="shared" si="97" ref="Q88">Q89*0.1</f>
        <v>84.364</v>
      </c>
      <c r="R88" s="16">
        <f aca="true" t="shared" si="98" ref="R88">R89*0.1</f>
        <v>90.39</v>
      </c>
      <c r="S88" s="23">
        <f aca="true" t="shared" si="99" ref="S88:W88">S89*0.1</f>
        <v>96.416</v>
      </c>
      <c r="T88" s="16">
        <f t="shared" si="99"/>
        <v>102.44200000000001</v>
      </c>
      <c r="U88" s="23">
        <f t="shared" si="99"/>
        <v>108.46800000000002</v>
      </c>
      <c r="V88" s="16">
        <f t="shared" si="99"/>
        <v>114.49400000000001</v>
      </c>
      <c r="W88" s="24">
        <f t="shared" si="99"/>
        <v>120.52000000000001</v>
      </c>
    </row>
    <row r="89" spans="1:23" ht="12.75" customHeight="1">
      <c r="A89" s="49"/>
      <c r="B89" s="52"/>
      <c r="C89" s="25" t="s">
        <v>9</v>
      </c>
      <c r="D89" s="15">
        <v>60.26</v>
      </c>
      <c r="E89" s="26">
        <f>$D$89*E7</f>
        <v>120.52</v>
      </c>
      <c r="F89" s="27">
        <f aca="true" t="shared" si="100" ref="F89:W89">$D$89*F7</f>
        <v>180.78</v>
      </c>
      <c r="G89" s="26">
        <f t="shared" si="100"/>
        <v>241.04</v>
      </c>
      <c r="H89" s="27">
        <f t="shared" si="100"/>
        <v>301.3</v>
      </c>
      <c r="I89" s="23">
        <f t="shared" si="100"/>
        <v>361.56</v>
      </c>
      <c r="J89" s="27">
        <f t="shared" si="100"/>
        <v>421.82</v>
      </c>
      <c r="K89" s="26">
        <f t="shared" si="100"/>
        <v>482.08</v>
      </c>
      <c r="L89" s="27">
        <f t="shared" si="100"/>
        <v>542.34</v>
      </c>
      <c r="M89" s="26">
        <f t="shared" si="100"/>
        <v>602.6</v>
      </c>
      <c r="N89" s="27">
        <f t="shared" si="100"/>
        <v>662.86</v>
      </c>
      <c r="O89" s="26">
        <f t="shared" si="100"/>
        <v>723.12</v>
      </c>
      <c r="P89" s="27">
        <f t="shared" si="100"/>
        <v>783.38</v>
      </c>
      <c r="Q89" s="26">
        <f t="shared" si="100"/>
        <v>843.64</v>
      </c>
      <c r="R89" s="27">
        <f t="shared" si="100"/>
        <v>903.9</v>
      </c>
      <c r="S89" s="22">
        <f t="shared" si="100"/>
        <v>964.16</v>
      </c>
      <c r="T89" s="27">
        <f t="shared" si="100"/>
        <v>1024.42</v>
      </c>
      <c r="U89" s="23">
        <f t="shared" si="100"/>
        <v>1084.68</v>
      </c>
      <c r="V89" s="27">
        <f t="shared" si="100"/>
        <v>1144.94</v>
      </c>
      <c r="W89" s="24">
        <f t="shared" si="100"/>
        <v>1205.2</v>
      </c>
    </row>
    <row r="90" spans="1:23" ht="5.45" customHeight="1">
      <c r="A90" s="11"/>
      <c r="B90" s="11"/>
      <c r="C90" s="11"/>
      <c r="D90" s="11"/>
      <c r="E90" s="11"/>
      <c r="F90" s="11"/>
      <c r="G90" s="11"/>
      <c r="H90" s="11"/>
      <c r="I90" s="28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3"/>
      <c r="U90" s="13"/>
      <c r="V90" s="13"/>
      <c r="W90" s="13"/>
    </row>
    <row r="91" spans="1:23" ht="12.75" customHeight="1">
      <c r="A91" s="48" t="s">
        <v>60</v>
      </c>
      <c r="B91" s="50" t="s">
        <v>61</v>
      </c>
      <c r="C91" s="21" t="s">
        <v>8</v>
      </c>
      <c r="D91" s="16">
        <f>D92*0.1</f>
        <v>1.6480000000000001</v>
      </c>
      <c r="E91" s="22">
        <f aca="true" t="shared" si="101" ref="E91">E92*0.1</f>
        <v>3.2960000000000003</v>
      </c>
      <c r="F91" s="16">
        <f aca="true" t="shared" si="102" ref="F91">F92*0.1</f>
        <v>4.944</v>
      </c>
      <c r="G91" s="22">
        <f aca="true" t="shared" si="103" ref="G91">G92*0.1</f>
        <v>6.5920000000000005</v>
      </c>
      <c r="H91" s="16">
        <f aca="true" t="shared" si="104" ref="H91">H92*0.1</f>
        <v>8.24</v>
      </c>
      <c r="I91" s="32">
        <f aca="true" t="shared" si="105" ref="I91">I92*0.1</f>
        <v>9.888</v>
      </c>
      <c r="J91" s="16">
        <f aca="true" t="shared" si="106" ref="J91">J92*0.1</f>
        <v>11.536000000000001</v>
      </c>
      <c r="K91" s="22">
        <f aca="true" t="shared" si="107" ref="K91">K92*0.1</f>
        <v>13.184000000000001</v>
      </c>
      <c r="L91" s="16">
        <f aca="true" t="shared" si="108" ref="L91">L92*0.1</f>
        <v>14.832</v>
      </c>
      <c r="M91" s="22">
        <f aca="true" t="shared" si="109" ref="M91">M92*0.1</f>
        <v>16.48</v>
      </c>
      <c r="N91" s="16">
        <f aca="true" t="shared" si="110" ref="N91">N92*0.1</f>
        <v>18.128</v>
      </c>
      <c r="O91" s="22">
        <f aca="true" t="shared" si="111" ref="O91">O92*0.1</f>
        <v>19.776</v>
      </c>
      <c r="P91" s="16">
        <f aca="true" t="shared" si="112" ref="P91">P92*0.1</f>
        <v>21.424000000000003</v>
      </c>
      <c r="Q91" s="22">
        <f aca="true" t="shared" si="113" ref="Q91">Q92*0.1</f>
        <v>23.072000000000003</v>
      </c>
      <c r="R91" s="16">
        <f aca="true" t="shared" si="114" ref="R91">R92*0.1</f>
        <v>24.720000000000002</v>
      </c>
      <c r="S91" s="23">
        <f aca="true" t="shared" si="115" ref="S91:W91">S92*0.1</f>
        <v>26.368000000000002</v>
      </c>
      <c r="T91" s="16">
        <f t="shared" si="115"/>
        <v>28.016000000000005</v>
      </c>
      <c r="U91" s="23">
        <f t="shared" si="115"/>
        <v>29.664</v>
      </c>
      <c r="V91" s="16">
        <f t="shared" si="115"/>
        <v>31.312</v>
      </c>
      <c r="W91" s="24">
        <f t="shared" si="115"/>
        <v>32.96</v>
      </c>
    </row>
    <row r="92" spans="1:23" ht="12.75" customHeight="1">
      <c r="A92" s="49"/>
      <c r="B92" s="51"/>
      <c r="C92" s="25" t="s">
        <v>9</v>
      </c>
      <c r="D92" s="15">
        <v>16.48</v>
      </c>
      <c r="E92" s="26">
        <f>$D$92*E7</f>
        <v>32.96</v>
      </c>
      <c r="F92" s="27">
        <f aca="true" t="shared" si="116" ref="F92:W92">$D$92*F7</f>
        <v>49.44</v>
      </c>
      <c r="G92" s="26">
        <f t="shared" si="116"/>
        <v>65.92</v>
      </c>
      <c r="H92" s="27">
        <f t="shared" si="116"/>
        <v>82.4</v>
      </c>
      <c r="I92" s="23">
        <f t="shared" si="116"/>
        <v>98.88</v>
      </c>
      <c r="J92" s="27">
        <f t="shared" si="116"/>
        <v>115.36</v>
      </c>
      <c r="K92" s="26">
        <f t="shared" si="116"/>
        <v>131.84</v>
      </c>
      <c r="L92" s="27">
        <f t="shared" si="116"/>
        <v>148.32</v>
      </c>
      <c r="M92" s="26">
        <f t="shared" si="116"/>
        <v>164.8</v>
      </c>
      <c r="N92" s="27">
        <f t="shared" si="116"/>
        <v>181.28</v>
      </c>
      <c r="O92" s="26">
        <f t="shared" si="116"/>
        <v>197.76</v>
      </c>
      <c r="P92" s="27">
        <f t="shared" si="116"/>
        <v>214.24</v>
      </c>
      <c r="Q92" s="26">
        <f t="shared" si="116"/>
        <v>230.72</v>
      </c>
      <c r="R92" s="27">
        <f t="shared" si="116"/>
        <v>247.20000000000002</v>
      </c>
      <c r="S92" s="22">
        <f t="shared" si="116"/>
        <v>263.68</v>
      </c>
      <c r="T92" s="27">
        <f t="shared" si="116"/>
        <v>280.16</v>
      </c>
      <c r="U92" s="23">
        <f t="shared" si="116"/>
        <v>296.64</v>
      </c>
      <c r="V92" s="27">
        <f t="shared" si="116"/>
        <v>313.12</v>
      </c>
      <c r="W92" s="24">
        <f t="shared" si="116"/>
        <v>329.6</v>
      </c>
    </row>
    <row r="93" spans="1:23" ht="5.45" customHeight="1">
      <c r="A93" s="11"/>
      <c r="B93" s="11"/>
      <c r="C93" s="11"/>
      <c r="D93" s="11"/>
      <c r="E93" s="11"/>
      <c r="F93" s="11"/>
      <c r="G93" s="11"/>
      <c r="H93" s="11"/>
      <c r="I93" s="28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3"/>
      <c r="U93" s="13"/>
      <c r="V93" s="13"/>
      <c r="W93" s="13"/>
    </row>
    <row r="94" spans="1:23" ht="12.75" customHeight="1">
      <c r="A94" s="48" t="s">
        <v>62</v>
      </c>
      <c r="B94" s="50" t="s">
        <v>63</v>
      </c>
      <c r="C94" s="21" t="s">
        <v>8</v>
      </c>
      <c r="D94" s="16">
        <f>D95*0.1</f>
        <v>1.6480000000000001</v>
      </c>
      <c r="E94" s="22">
        <f aca="true" t="shared" si="117" ref="E94">E95*0.1</f>
        <v>3.2960000000000003</v>
      </c>
      <c r="F94" s="16">
        <f aca="true" t="shared" si="118" ref="F94">F95*0.1</f>
        <v>4.944</v>
      </c>
      <c r="G94" s="22">
        <f aca="true" t="shared" si="119" ref="G94">G95*0.1</f>
        <v>6.5920000000000005</v>
      </c>
      <c r="H94" s="16">
        <f aca="true" t="shared" si="120" ref="H94">H95*0.1</f>
        <v>8.24</v>
      </c>
      <c r="I94" s="32">
        <f aca="true" t="shared" si="121" ref="I94">I95*0.1</f>
        <v>9.888</v>
      </c>
      <c r="J94" s="16">
        <f aca="true" t="shared" si="122" ref="J94">J95*0.1</f>
        <v>11.536000000000001</v>
      </c>
      <c r="K94" s="22">
        <f aca="true" t="shared" si="123" ref="K94">K95*0.1</f>
        <v>13.184000000000001</v>
      </c>
      <c r="L94" s="16">
        <f aca="true" t="shared" si="124" ref="L94">L95*0.1</f>
        <v>14.832</v>
      </c>
      <c r="M94" s="22">
        <f aca="true" t="shared" si="125" ref="M94">M95*0.1</f>
        <v>16.48</v>
      </c>
      <c r="N94" s="16">
        <f aca="true" t="shared" si="126" ref="N94">N95*0.1</f>
        <v>18.128</v>
      </c>
      <c r="O94" s="22">
        <f aca="true" t="shared" si="127" ref="O94">O95*0.1</f>
        <v>19.776</v>
      </c>
      <c r="P94" s="16">
        <f aca="true" t="shared" si="128" ref="P94">P95*0.1</f>
        <v>21.424000000000003</v>
      </c>
      <c r="Q94" s="22">
        <f aca="true" t="shared" si="129" ref="Q94">Q95*0.1</f>
        <v>23.072000000000003</v>
      </c>
      <c r="R94" s="16">
        <f aca="true" t="shared" si="130" ref="R94">R95*0.1</f>
        <v>24.720000000000002</v>
      </c>
      <c r="S94" s="23">
        <f aca="true" t="shared" si="131" ref="S94:W94">S95*0.1</f>
        <v>26.368000000000002</v>
      </c>
      <c r="T94" s="16">
        <f t="shared" si="131"/>
        <v>28.016000000000005</v>
      </c>
      <c r="U94" s="23">
        <f t="shared" si="131"/>
        <v>29.664</v>
      </c>
      <c r="V94" s="16">
        <f t="shared" si="131"/>
        <v>31.312</v>
      </c>
      <c r="W94" s="24">
        <f t="shared" si="131"/>
        <v>32.96</v>
      </c>
    </row>
    <row r="95" spans="1:23" ht="12.75" customHeight="1">
      <c r="A95" s="49"/>
      <c r="B95" s="51"/>
      <c r="C95" s="25" t="s">
        <v>9</v>
      </c>
      <c r="D95" s="15">
        <v>16.48</v>
      </c>
      <c r="E95" s="26">
        <f>$D$95*E7</f>
        <v>32.96</v>
      </c>
      <c r="F95" s="27">
        <f aca="true" t="shared" si="132" ref="F95:W95">$D$95*F7</f>
        <v>49.44</v>
      </c>
      <c r="G95" s="26">
        <f t="shared" si="132"/>
        <v>65.92</v>
      </c>
      <c r="H95" s="27">
        <f t="shared" si="132"/>
        <v>82.4</v>
      </c>
      <c r="I95" s="23">
        <f t="shared" si="132"/>
        <v>98.88</v>
      </c>
      <c r="J95" s="27">
        <f t="shared" si="132"/>
        <v>115.36</v>
      </c>
      <c r="K95" s="26">
        <f t="shared" si="132"/>
        <v>131.84</v>
      </c>
      <c r="L95" s="27">
        <f t="shared" si="132"/>
        <v>148.32</v>
      </c>
      <c r="M95" s="26">
        <f t="shared" si="132"/>
        <v>164.8</v>
      </c>
      <c r="N95" s="27">
        <f t="shared" si="132"/>
        <v>181.28</v>
      </c>
      <c r="O95" s="26">
        <f t="shared" si="132"/>
        <v>197.76</v>
      </c>
      <c r="P95" s="27">
        <f t="shared" si="132"/>
        <v>214.24</v>
      </c>
      <c r="Q95" s="26">
        <f t="shared" si="132"/>
        <v>230.72</v>
      </c>
      <c r="R95" s="27">
        <f t="shared" si="132"/>
        <v>247.20000000000002</v>
      </c>
      <c r="S95" s="22">
        <f t="shared" si="132"/>
        <v>263.68</v>
      </c>
      <c r="T95" s="27">
        <f t="shared" si="132"/>
        <v>280.16</v>
      </c>
      <c r="U95" s="23">
        <f t="shared" si="132"/>
        <v>296.64</v>
      </c>
      <c r="V95" s="27">
        <f t="shared" si="132"/>
        <v>313.12</v>
      </c>
      <c r="W95" s="24">
        <f t="shared" si="132"/>
        <v>329.6</v>
      </c>
    </row>
    <row r="96" spans="1:23" ht="5.45" customHeight="1">
      <c r="A96" s="11"/>
      <c r="B96" s="11"/>
      <c r="C96" s="11"/>
      <c r="D96" s="11"/>
      <c r="E96" s="11"/>
      <c r="F96" s="11"/>
      <c r="G96" s="11"/>
      <c r="H96" s="11"/>
      <c r="I96" s="28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3"/>
      <c r="U96" s="13"/>
      <c r="V96" s="13"/>
      <c r="W96" s="13"/>
    </row>
    <row r="97" spans="1:23" ht="12.75" customHeight="1">
      <c r="A97" s="48" t="s">
        <v>64</v>
      </c>
      <c r="B97" s="50" t="s">
        <v>65</v>
      </c>
      <c r="C97" s="21" t="s">
        <v>8</v>
      </c>
      <c r="D97" s="16">
        <f>D98*0.1</f>
        <v>2.132</v>
      </c>
      <c r="E97" s="22">
        <f aca="true" t="shared" si="133" ref="E97">E98*0.1</f>
        <v>4.264</v>
      </c>
      <c r="F97" s="16">
        <f aca="true" t="shared" si="134" ref="F97">F98*0.1</f>
        <v>6.396000000000001</v>
      </c>
      <c r="G97" s="22">
        <f aca="true" t="shared" si="135" ref="G97">G98*0.1</f>
        <v>8.528</v>
      </c>
      <c r="H97" s="16">
        <f aca="true" t="shared" si="136" ref="H97">H98*0.1</f>
        <v>10.66</v>
      </c>
      <c r="I97" s="32">
        <f aca="true" t="shared" si="137" ref="I97">I98*0.1</f>
        <v>12.792000000000002</v>
      </c>
      <c r="J97" s="16">
        <f aca="true" t="shared" si="138" ref="J97">J98*0.1</f>
        <v>14.924000000000001</v>
      </c>
      <c r="K97" s="22">
        <f aca="true" t="shared" si="139" ref="K97">K98*0.1</f>
        <v>17.056</v>
      </c>
      <c r="L97" s="16">
        <f aca="true" t="shared" si="140" ref="L97">L98*0.1</f>
        <v>19.188000000000002</v>
      </c>
      <c r="M97" s="22">
        <f aca="true" t="shared" si="141" ref="M97">M98*0.1</f>
        <v>21.32</v>
      </c>
      <c r="N97" s="16">
        <f aca="true" t="shared" si="142" ref="N97">N98*0.1</f>
        <v>23.452</v>
      </c>
      <c r="O97" s="22">
        <f aca="true" t="shared" si="143" ref="O97">O98*0.1</f>
        <v>25.584000000000003</v>
      </c>
      <c r="P97" s="16">
        <f aca="true" t="shared" si="144" ref="P97">P98*0.1</f>
        <v>27.716000000000005</v>
      </c>
      <c r="Q97" s="22">
        <f aca="true" t="shared" si="145" ref="Q97">Q98*0.1</f>
        <v>29.848000000000003</v>
      </c>
      <c r="R97" s="16">
        <f aca="true" t="shared" si="146" ref="R97">R98*0.1</f>
        <v>31.980000000000004</v>
      </c>
      <c r="S97" s="23">
        <f aca="true" t="shared" si="147" ref="S97:W97">S98*0.1</f>
        <v>34.112</v>
      </c>
      <c r="T97" s="16">
        <f t="shared" si="147"/>
        <v>36.244</v>
      </c>
      <c r="U97" s="23">
        <f t="shared" si="147"/>
        <v>38.376000000000005</v>
      </c>
      <c r="V97" s="16">
        <f t="shared" si="147"/>
        <v>40.508</v>
      </c>
      <c r="W97" s="24">
        <f t="shared" si="147"/>
        <v>42.64</v>
      </c>
    </row>
    <row r="98" spans="1:23" ht="12.75" customHeight="1">
      <c r="A98" s="49"/>
      <c r="B98" s="51"/>
      <c r="C98" s="25" t="s">
        <v>9</v>
      </c>
      <c r="D98" s="15">
        <v>21.32</v>
      </c>
      <c r="E98" s="26">
        <f>$D$98*E7</f>
        <v>42.64</v>
      </c>
      <c r="F98" s="27">
        <f aca="true" t="shared" si="148" ref="F98:W98">$D$98*F7</f>
        <v>63.96</v>
      </c>
      <c r="G98" s="26">
        <f t="shared" si="148"/>
        <v>85.28</v>
      </c>
      <c r="H98" s="27">
        <f t="shared" si="148"/>
        <v>106.6</v>
      </c>
      <c r="I98" s="23">
        <f t="shared" si="148"/>
        <v>127.92</v>
      </c>
      <c r="J98" s="27">
        <f t="shared" si="148"/>
        <v>149.24</v>
      </c>
      <c r="K98" s="26">
        <f t="shared" si="148"/>
        <v>170.56</v>
      </c>
      <c r="L98" s="27">
        <f t="shared" si="148"/>
        <v>191.88</v>
      </c>
      <c r="M98" s="26">
        <f t="shared" si="148"/>
        <v>213.2</v>
      </c>
      <c r="N98" s="27">
        <f t="shared" si="148"/>
        <v>234.52</v>
      </c>
      <c r="O98" s="26">
        <f t="shared" si="148"/>
        <v>255.84</v>
      </c>
      <c r="P98" s="27">
        <f t="shared" si="148"/>
        <v>277.16</v>
      </c>
      <c r="Q98" s="26">
        <f t="shared" si="148"/>
        <v>298.48</v>
      </c>
      <c r="R98" s="27">
        <f t="shared" si="148"/>
        <v>319.8</v>
      </c>
      <c r="S98" s="22">
        <f t="shared" si="148"/>
        <v>341.12</v>
      </c>
      <c r="T98" s="27">
        <f t="shared" si="148"/>
        <v>362.44</v>
      </c>
      <c r="U98" s="23">
        <f t="shared" si="148"/>
        <v>383.76</v>
      </c>
      <c r="V98" s="27">
        <f t="shared" si="148"/>
        <v>405.08</v>
      </c>
      <c r="W98" s="24">
        <f t="shared" si="148"/>
        <v>426.4</v>
      </c>
    </row>
    <row r="99" spans="1:23" ht="5.45" customHeight="1">
      <c r="A99" s="11"/>
      <c r="B99" s="11"/>
      <c r="C99" s="11"/>
      <c r="D99" s="11"/>
      <c r="E99" s="11"/>
      <c r="F99" s="11"/>
      <c r="G99" s="11"/>
      <c r="H99" s="11"/>
      <c r="I99" s="28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3"/>
      <c r="U99" s="13"/>
      <c r="V99" s="13"/>
      <c r="W99" s="13"/>
    </row>
    <row r="100" spans="1:23" ht="12.6" customHeight="1">
      <c r="A100" s="48" t="s">
        <v>66</v>
      </c>
      <c r="B100" s="50" t="s">
        <v>67</v>
      </c>
      <c r="C100" s="21" t="s">
        <v>8</v>
      </c>
      <c r="D100" s="16">
        <f>D101*0.1</f>
        <v>2.132</v>
      </c>
      <c r="E100" s="22">
        <f aca="true" t="shared" si="149" ref="E100:S100">E101*0.1</f>
        <v>4.264</v>
      </c>
      <c r="F100" s="16">
        <f t="shared" si="149"/>
        <v>6.396000000000001</v>
      </c>
      <c r="G100" s="22">
        <f t="shared" si="149"/>
        <v>8.528</v>
      </c>
      <c r="H100" s="16">
        <f t="shared" si="149"/>
        <v>10.66</v>
      </c>
      <c r="I100" s="32">
        <f t="shared" si="149"/>
        <v>12.792000000000002</v>
      </c>
      <c r="J100" s="16">
        <f t="shared" si="149"/>
        <v>14.924000000000001</v>
      </c>
      <c r="K100" s="22">
        <f t="shared" si="149"/>
        <v>17.056</v>
      </c>
      <c r="L100" s="16">
        <f t="shared" si="149"/>
        <v>19.188000000000002</v>
      </c>
      <c r="M100" s="22">
        <f t="shared" si="149"/>
        <v>21.32</v>
      </c>
      <c r="N100" s="16">
        <f t="shared" si="149"/>
        <v>23.452</v>
      </c>
      <c r="O100" s="22">
        <f t="shared" si="149"/>
        <v>25.584000000000003</v>
      </c>
      <c r="P100" s="16">
        <f t="shared" si="149"/>
        <v>27.716000000000005</v>
      </c>
      <c r="Q100" s="22">
        <f t="shared" si="149"/>
        <v>29.848000000000003</v>
      </c>
      <c r="R100" s="16">
        <f t="shared" si="149"/>
        <v>31.980000000000004</v>
      </c>
      <c r="S100" s="23">
        <f t="shared" si="149"/>
        <v>34.112</v>
      </c>
      <c r="T100" s="16">
        <f aca="true" t="shared" si="150" ref="T100">T101*0.1</f>
        <v>36.244</v>
      </c>
      <c r="U100" s="23">
        <f aca="true" t="shared" si="151" ref="U100">U101*0.1</f>
        <v>38.376000000000005</v>
      </c>
      <c r="V100" s="16">
        <f aca="true" t="shared" si="152" ref="V100">V101*0.1</f>
        <v>40.508</v>
      </c>
      <c r="W100" s="24">
        <f aca="true" t="shared" si="153" ref="W100">W101*0.1</f>
        <v>42.64</v>
      </c>
    </row>
    <row r="101" spans="1:23" ht="12.75" customHeight="1">
      <c r="A101" s="49"/>
      <c r="B101" s="51"/>
      <c r="C101" s="25" t="s">
        <v>9</v>
      </c>
      <c r="D101" s="15">
        <v>21.32</v>
      </c>
      <c r="E101" s="26">
        <f>$D$101*E7</f>
        <v>42.64</v>
      </c>
      <c r="F101" s="27">
        <f aca="true" t="shared" si="154" ref="F101:W101">$D$101*F7</f>
        <v>63.96</v>
      </c>
      <c r="G101" s="26">
        <f t="shared" si="154"/>
        <v>85.28</v>
      </c>
      <c r="H101" s="27">
        <f t="shared" si="154"/>
        <v>106.6</v>
      </c>
      <c r="I101" s="23">
        <f t="shared" si="154"/>
        <v>127.92</v>
      </c>
      <c r="J101" s="27">
        <f t="shared" si="154"/>
        <v>149.24</v>
      </c>
      <c r="K101" s="26">
        <f t="shared" si="154"/>
        <v>170.56</v>
      </c>
      <c r="L101" s="27">
        <f t="shared" si="154"/>
        <v>191.88</v>
      </c>
      <c r="M101" s="26">
        <f t="shared" si="154"/>
        <v>213.2</v>
      </c>
      <c r="N101" s="27">
        <f t="shared" si="154"/>
        <v>234.52</v>
      </c>
      <c r="O101" s="26">
        <f t="shared" si="154"/>
        <v>255.84</v>
      </c>
      <c r="P101" s="27">
        <f t="shared" si="154"/>
        <v>277.16</v>
      </c>
      <c r="Q101" s="26">
        <f t="shared" si="154"/>
        <v>298.48</v>
      </c>
      <c r="R101" s="27">
        <f t="shared" si="154"/>
        <v>319.8</v>
      </c>
      <c r="S101" s="22">
        <f t="shared" si="154"/>
        <v>341.12</v>
      </c>
      <c r="T101" s="27">
        <f t="shared" si="154"/>
        <v>362.44</v>
      </c>
      <c r="U101" s="23">
        <f t="shared" si="154"/>
        <v>383.76</v>
      </c>
      <c r="V101" s="27">
        <f t="shared" si="154"/>
        <v>405.08</v>
      </c>
      <c r="W101" s="24">
        <f t="shared" si="154"/>
        <v>426.4</v>
      </c>
    </row>
    <row r="102" spans="1:23" ht="5.45" customHeight="1">
      <c r="A102" s="11"/>
      <c r="B102" s="11"/>
      <c r="C102" s="11"/>
      <c r="D102" s="11"/>
      <c r="E102" s="11"/>
      <c r="F102" s="11"/>
      <c r="G102" s="11"/>
      <c r="H102" s="11"/>
      <c r="I102" s="28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3"/>
      <c r="U102" s="13"/>
      <c r="V102" s="13"/>
      <c r="W102" s="13"/>
    </row>
    <row r="103" spans="1:23" ht="12.6" customHeight="1">
      <c r="A103" s="48" t="s">
        <v>68</v>
      </c>
      <c r="B103" s="50" t="s">
        <v>69</v>
      </c>
      <c r="C103" s="30" t="s">
        <v>8</v>
      </c>
      <c r="D103" s="34">
        <f>D104*0.1</f>
        <v>2.132</v>
      </c>
      <c r="E103" s="23">
        <f aca="true" t="shared" si="155" ref="E103">E104*0.1</f>
        <v>4.264</v>
      </c>
      <c r="F103" s="34">
        <f aca="true" t="shared" si="156" ref="F103">F104*0.1</f>
        <v>6.396000000000001</v>
      </c>
      <c r="G103" s="23">
        <f aca="true" t="shared" si="157" ref="G103">G104*0.1</f>
        <v>8.528</v>
      </c>
      <c r="H103" s="34">
        <f aca="true" t="shared" si="158" ref="H103">H104*0.1</f>
        <v>10.66</v>
      </c>
      <c r="I103" s="32">
        <f aca="true" t="shared" si="159" ref="I103">I104*0.1</f>
        <v>12.792000000000002</v>
      </c>
      <c r="J103" s="34">
        <f aca="true" t="shared" si="160" ref="J103">J104*0.1</f>
        <v>14.924000000000001</v>
      </c>
      <c r="K103" s="23">
        <f aca="true" t="shared" si="161" ref="K103">K104*0.1</f>
        <v>17.056</v>
      </c>
      <c r="L103" s="34">
        <f aca="true" t="shared" si="162" ref="L103">L104*0.1</f>
        <v>19.188000000000002</v>
      </c>
      <c r="M103" s="23">
        <f aca="true" t="shared" si="163" ref="M103">M104*0.1</f>
        <v>21.32</v>
      </c>
      <c r="N103" s="34">
        <f aca="true" t="shared" si="164" ref="N103">N104*0.1</f>
        <v>23.452</v>
      </c>
      <c r="O103" s="23">
        <f aca="true" t="shared" si="165" ref="O103">O104*0.1</f>
        <v>25.584000000000003</v>
      </c>
      <c r="P103" s="34">
        <f aca="true" t="shared" si="166" ref="P103">P104*0.1</f>
        <v>27.716000000000005</v>
      </c>
      <c r="Q103" s="23">
        <f aca="true" t="shared" si="167" ref="Q103">Q104*0.1</f>
        <v>29.848000000000003</v>
      </c>
      <c r="R103" s="34">
        <f aca="true" t="shared" si="168" ref="R103">R104*0.1</f>
        <v>31.980000000000004</v>
      </c>
      <c r="S103" s="23">
        <f aca="true" t="shared" si="169" ref="S103:W103">S104*0.1</f>
        <v>34.112</v>
      </c>
      <c r="T103" s="34">
        <f t="shared" si="169"/>
        <v>36.244</v>
      </c>
      <c r="U103" s="23">
        <f t="shared" si="169"/>
        <v>38.376000000000005</v>
      </c>
      <c r="V103" s="34">
        <f t="shared" si="169"/>
        <v>40.508</v>
      </c>
      <c r="W103" s="24">
        <f t="shared" si="169"/>
        <v>42.64</v>
      </c>
    </row>
    <row r="104" spans="1:23" ht="12.6" customHeight="1">
      <c r="A104" s="49"/>
      <c r="B104" s="51"/>
      <c r="C104" s="30" t="s">
        <v>9</v>
      </c>
      <c r="D104" s="15">
        <v>21.32</v>
      </c>
      <c r="E104" s="22">
        <f>$D$104*E7</f>
        <v>42.64</v>
      </c>
      <c r="F104" s="16">
        <f aca="true" t="shared" si="170" ref="F104:W104">$D$104*F7</f>
        <v>63.96</v>
      </c>
      <c r="G104" s="26">
        <f t="shared" si="170"/>
        <v>85.28</v>
      </c>
      <c r="H104" s="27">
        <f t="shared" si="170"/>
        <v>106.6</v>
      </c>
      <c r="I104" s="32">
        <f t="shared" si="170"/>
        <v>127.92</v>
      </c>
      <c r="J104" s="27">
        <f t="shared" si="170"/>
        <v>149.24</v>
      </c>
      <c r="K104" s="26">
        <f t="shared" si="170"/>
        <v>170.56</v>
      </c>
      <c r="L104" s="27">
        <f t="shared" si="170"/>
        <v>191.88</v>
      </c>
      <c r="M104" s="26">
        <f t="shared" si="170"/>
        <v>213.2</v>
      </c>
      <c r="N104" s="27">
        <f t="shared" si="170"/>
        <v>234.52</v>
      </c>
      <c r="O104" s="26">
        <f t="shared" si="170"/>
        <v>255.84</v>
      </c>
      <c r="P104" s="27">
        <f t="shared" si="170"/>
        <v>277.16</v>
      </c>
      <c r="Q104" s="26">
        <f t="shared" si="170"/>
        <v>298.48</v>
      </c>
      <c r="R104" s="27">
        <f t="shared" si="170"/>
        <v>319.8</v>
      </c>
      <c r="S104" s="26">
        <f t="shared" si="170"/>
        <v>341.12</v>
      </c>
      <c r="T104" s="27">
        <f t="shared" si="170"/>
        <v>362.44</v>
      </c>
      <c r="U104" s="32">
        <f t="shared" si="170"/>
        <v>383.76</v>
      </c>
      <c r="V104" s="27">
        <f t="shared" si="170"/>
        <v>405.08</v>
      </c>
      <c r="W104" s="37">
        <f t="shared" si="170"/>
        <v>426.4</v>
      </c>
    </row>
    <row r="105" spans="1:23" ht="12.75" customHeight="1">
      <c r="A105" s="43" t="s">
        <v>0</v>
      </c>
      <c r="B105" s="43"/>
      <c r="C105" s="43"/>
      <c r="D105" s="43"/>
      <c r="E105" s="33"/>
      <c r="F105" s="33"/>
      <c r="G105" s="56" t="s">
        <v>39</v>
      </c>
      <c r="H105" s="56"/>
      <c r="I105" s="56"/>
      <c r="J105" s="56"/>
      <c r="K105" s="56"/>
      <c r="L105" s="56"/>
      <c r="M105" s="56"/>
      <c r="N105" s="56"/>
      <c r="O105" s="56"/>
      <c r="P105" s="56"/>
      <c r="Q105" s="33"/>
      <c r="R105" s="57"/>
      <c r="S105" s="57"/>
      <c r="T105" s="57"/>
      <c r="U105" s="57"/>
      <c r="V105" s="57"/>
      <c r="W105" s="57"/>
    </row>
    <row r="106" spans="1:23" ht="12.75" customHeight="1">
      <c r="A106" s="43"/>
      <c r="B106" s="43"/>
      <c r="C106" s="43"/>
      <c r="D106" s="43"/>
      <c r="E106" s="33"/>
      <c r="F106" s="33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33"/>
      <c r="R106" s="57"/>
      <c r="S106" s="57"/>
      <c r="T106" s="57"/>
      <c r="U106" s="57"/>
      <c r="V106" s="57"/>
      <c r="W106" s="57"/>
    </row>
    <row r="107" spans="1:23" ht="12.75" customHeight="1">
      <c r="A107" s="43"/>
      <c r="B107" s="43"/>
      <c r="C107" s="43"/>
      <c r="D107" s="43"/>
      <c r="E107" s="33"/>
      <c r="F107" s="33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33"/>
      <c r="R107" s="57"/>
      <c r="S107" s="57"/>
      <c r="T107" s="57"/>
      <c r="U107" s="57"/>
      <c r="V107" s="57"/>
      <c r="W107" s="57"/>
    </row>
    <row r="108" spans="1:23" ht="12.75" customHeight="1">
      <c r="A108" s="43"/>
      <c r="B108" s="43"/>
      <c r="C108" s="43"/>
      <c r="D108" s="43"/>
      <c r="E108" s="33"/>
      <c r="F108" s="33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33"/>
      <c r="R108" s="57"/>
      <c r="S108" s="57"/>
      <c r="T108" s="57"/>
      <c r="U108" s="57"/>
      <c r="V108" s="57"/>
      <c r="W108" s="57"/>
    </row>
    <row r="109" spans="1:23" ht="5.1" customHeight="1">
      <c r="A109" s="31"/>
      <c r="B109" s="31"/>
      <c r="C109" s="31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57"/>
      <c r="S109" s="57"/>
      <c r="T109" s="57"/>
      <c r="U109" s="57"/>
      <c r="V109" s="57"/>
      <c r="W109" s="57"/>
    </row>
    <row r="110" spans="1:23" ht="12.75" customHeight="1">
      <c r="A110" s="44" t="s">
        <v>2</v>
      </c>
      <c r="B110" s="46" t="s">
        <v>3</v>
      </c>
      <c r="C110" s="41" t="s">
        <v>4</v>
      </c>
      <c r="D110" s="54" t="s">
        <v>5</v>
      </c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46"/>
    </row>
    <row r="111" spans="1:23" ht="12.75" customHeight="1">
      <c r="A111" s="45"/>
      <c r="B111" s="47"/>
      <c r="C111" s="42"/>
      <c r="D111" s="17">
        <v>1</v>
      </c>
      <c r="E111" s="18">
        <v>2</v>
      </c>
      <c r="F111" s="17">
        <v>3</v>
      </c>
      <c r="G111" s="18">
        <v>4</v>
      </c>
      <c r="H111" s="17">
        <v>5</v>
      </c>
      <c r="I111" s="18">
        <v>6</v>
      </c>
      <c r="J111" s="17">
        <v>7</v>
      </c>
      <c r="K111" s="18">
        <v>8</v>
      </c>
      <c r="L111" s="17">
        <v>9</v>
      </c>
      <c r="M111" s="18">
        <v>10</v>
      </c>
      <c r="N111" s="17">
        <v>11</v>
      </c>
      <c r="O111" s="18">
        <v>12</v>
      </c>
      <c r="P111" s="17">
        <v>13</v>
      </c>
      <c r="Q111" s="18">
        <v>14</v>
      </c>
      <c r="R111" s="17">
        <v>15</v>
      </c>
      <c r="S111" s="18">
        <v>16</v>
      </c>
      <c r="T111" s="17">
        <v>17</v>
      </c>
      <c r="U111" s="18">
        <v>18</v>
      </c>
      <c r="V111" s="17">
        <v>19</v>
      </c>
      <c r="W111" s="19">
        <v>20</v>
      </c>
    </row>
    <row r="112" spans="1:23" ht="5.45" customHeight="1">
      <c r="A112" s="11"/>
      <c r="B112" s="11"/>
      <c r="C112" s="11"/>
      <c r="D112" s="11"/>
      <c r="E112" s="11"/>
      <c r="F112" s="11"/>
      <c r="G112" s="11"/>
      <c r="H112" s="11"/>
      <c r="I112" s="28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3"/>
      <c r="U112" s="13"/>
      <c r="V112" s="13"/>
      <c r="W112" s="13"/>
    </row>
    <row r="113" spans="1:23" ht="12.75" customHeight="1">
      <c r="A113" s="48" t="s">
        <v>70</v>
      </c>
      <c r="B113" s="50" t="s">
        <v>71</v>
      </c>
      <c r="C113" s="21" t="s">
        <v>8</v>
      </c>
      <c r="D113" s="34">
        <f>D114*0.1</f>
        <v>2.132</v>
      </c>
      <c r="E113" s="23">
        <f>E114*0.1</f>
        <v>4.264</v>
      </c>
      <c r="F113" s="34">
        <f>F114*0.1</f>
        <v>6.396000000000001</v>
      </c>
      <c r="G113" s="23">
        <f>G114*0.1</f>
        <v>8.528</v>
      </c>
      <c r="H113" s="34">
        <f>H114*0.1</f>
        <v>10.66</v>
      </c>
      <c r="I113" s="32">
        <f aca="true" t="shared" si="171" ref="I113:W113">I114*0.1</f>
        <v>12.792000000000002</v>
      </c>
      <c r="J113" s="34">
        <f t="shared" si="171"/>
        <v>14.924000000000001</v>
      </c>
      <c r="K113" s="23">
        <f t="shared" si="171"/>
        <v>17.056</v>
      </c>
      <c r="L113" s="34">
        <f t="shared" si="171"/>
        <v>19.188000000000002</v>
      </c>
      <c r="M113" s="23">
        <f t="shared" si="171"/>
        <v>21.32</v>
      </c>
      <c r="N113" s="34">
        <f t="shared" si="171"/>
        <v>23.452</v>
      </c>
      <c r="O113" s="23">
        <f t="shared" si="171"/>
        <v>25.584000000000003</v>
      </c>
      <c r="P113" s="34">
        <f t="shared" si="171"/>
        <v>27.716000000000005</v>
      </c>
      <c r="Q113" s="23">
        <f t="shared" si="171"/>
        <v>29.848000000000003</v>
      </c>
      <c r="R113" s="34">
        <f t="shared" si="171"/>
        <v>31.980000000000004</v>
      </c>
      <c r="S113" s="23">
        <f t="shared" si="171"/>
        <v>34.112</v>
      </c>
      <c r="T113" s="34">
        <f t="shared" si="171"/>
        <v>36.244</v>
      </c>
      <c r="U113" s="23">
        <f t="shared" si="171"/>
        <v>38.376000000000005</v>
      </c>
      <c r="V113" s="34">
        <f t="shared" si="171"/>
        <v>40.508</v>
      </c>
      <c r="W113" s="24">
        <f t="shared" si="171"/>
        <v>42.64</v>
      </c>
    </row>
    <row r="114" spans="1:23" ht="12.75" customHeight="1">
      <c r="A114" s="49"/>
      <c r="B114" s="51"/>
      <c r="C114" s="25" t="s">
        <v>9</v>
      </c>
      <c r="D114" s="15">
        <v>21.32</v>
      </c>
      <c r="E114" s="22">
        <f>$D$114*E7</f>
        <v>42.64</v>
      </c>
      <c r="F114" s="16">
        <f aca="true" t="shared" si="172" ref="F114:W114">$D$114*F7</f>
        <v>63.96</v>
      </c>
      <c r="G114" s="22">
        <f t="shared" si="172"/>
        <v>85.28</v>
      </c>
      <c r="H114" s="16">
        <f t="shared" si="172"/>
        <v>106.6</v>
      </c>
      <c r="I114" s="23">
        <f t="shared" si="172"/>
        <v>127.92</v>
      </c>
      <c r="J114" s="16">
        <f t="shared" si="172"/>
        <v>149.24</v>
      </c>
      <c r="K114" s="22">
        <f t="shared" si="172"/>
        <v>170.56</v>
      </c>
      <c r="L114" s="16">
        <f t="shared" si="172"/>
        <v>191.88</v>
      </c>
      <c r="M114" s="22">
        <f t="shared" si="172"/>
        <v>213.2</v>
      </c>
      <c r="N114" s="16">
        <f t="shared" si="172"/>
        <v>234.52</v>
      </c>
      <c r="O114" s="22">
        <f t="shared" si="172"/>
        <v>255.84</v>
      </c>
      <c r="P114" s="16">
        <f t="shared" si="172"/>
        <v>277.16</v>
      </c>
      <c r="Q114" s="22">
        <f t="shared" si="172"/>
        <v>298.48</v>
      </c>
      <c r="R114" s="16">
        <f t="shared" si="172"/>
        <v>319.8</v>
      </c>
      <c r="S114" s="22">
        <f t="shared" si="172"/>
        <v>341.12</v>
      </c>
      <c r="T114" s="16">
        <f t="shared" si="172"/>
        <v>362.44</v>
      </c>
      <c r="U114" s="23">
        <f t="shared" si="172"/>
        <v>383.76</v>
      </c>
      <c r="V114" s="16">
        <f t="shared" si="172"/>
        <v>405.08</v>
      </c>
      <c r="W114" s="24">
        <f t="shared" si="172"/>
        <v>426.4</v>
      </c>
    </row>
    <row r="115" spans="1:23" ht="5.45" customHeight="1">
      <c r="A115" s="11"/>
      <c r="B115" s="11"/>
      <c r="C115" s="11"/>
      <c r="D115" s="11"/>
      <c r="E115" s="11"/>
      <c r="F115" s="11"/>
      <c r="G115" s="11"/>
      <c r="H115" s="11"/>
      <c r="I115" s="28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3"/>
      <c r="U115" s="13"/>
      <c r="V115" s="13"/>
      <c r="W115" s="13"/>
    </row>
    <row r="116" spans="1:23" ht="12.75" customHeight="1">
      <c r="A116" s="48" t="s">
        <v>72</v>
      </c>
      <c r="B116" s="50" t="s">
        <v>73</v>
      </c>
      <c r="C116" s="21" t="s">
        <v>8</v>
      </c>
      <c r="D116" s="34">
        <f>D117*0.1</f>
        <v>3.9290000000000003</v>
      </c>
      <c r="E116" s="23">
        <f aca="true" t="shared" si="173" ref="E116:T119">E117*0.1</f>
        <v>7.8580000000000005</v>
      </c>
      <c r="F116" s="34">
        <f t="shared" si="173"/>
        <v>11.787</v>
      </c>
      <c r="G116" s="23">
        <f t="shared" si="173"/>
        <v>15.716000000000001</v>
      </c>
      <c r="H116" s="34">
        <f t="shared" si="173"/>
        <v>19.645</v>
      </c>
      <c r="I116" s="32">
        <f t="shared" si="173"/>
        <v>23.574</v>
      </c>
      <c r="J116" s="34">
        <f t="shared" si="173"/>
        <v>27.503</v>
      </c>
      <c r="K116" s="23">
        <f t="shared" si="173"/>
        <v>31.432000000000002</v>
      </c>
      <c r="L116" s="34">
        <f t="shared" si="173"/>
        <v>35.361000000000004</v>
      </c>
      <c r="M116" s="23">
        <f t="shared" si="173"/>
        <v>39.29</v>
      </c>
      <c r="N116" s="34">
        <f t="shared" si="173"/>
        <v>43.219</v>
      </c>
      <c r="O116" s="23">
        <f t="shared" si="173"/>
        <v>47.148</v>
      </c>
      <c r="P116" s="34">
        <f t="shared" si="173"/>
        <v>51.077</v>
      </c>
      <c r="Q116" s="23">
        <f t="shared" si="173"/>
        <v>55.006</v>
      </c>
      <c r="R116" s="34">
        <f t="shared" si="173"/>
        <v>58.935</v>
      </c>
      <c r="S116" s="23">
        <f t="shared" si="173"/>
        <v>62.864000000000004</v>
      </c>
      <c r="T116" s="34">
        <f t="shared" si="173"/>
        <v>66.79299999999999</v>
      </c>
      <c r="U116" s="23">
        <f aca="true" t="shared" si="174" ref="U116:W116">U117*0.1</f>
        <v>70.72200000000001</v>
      </c>
      <c r="V116" s="34">
        <f t="shared" si="174"/>
        <v>74.651</v>
      </c>
      <c r="W116" s="24">
        <f t="shared" si="174"/>
        <v>78.58</v>
      </c>
    </row>
    <row r="117" spans="1:23" ht="12.75" customHeight="1">
      <c r="A117" s="49"/>
      <c r="B117" s="51"/>
      <c r="C117" s="25" t="s">
        <v>9</v>
      </c>
      <c r="D117" s="15">
        <v>39.29</v>
      </c>
      <c r="E117" s="22">
        <f>$D$117*E7</f>
        <v>78.58</v>
      </c>
      <c r="F117" s="16">
        <f aca="true" t="shared" si="175" ref="F117:W117">$D$117*F7</f>
        <v>117.87</v>
      </c>
      <c r="G117" s="22">
        <f t="shared" si="175"/>
        <v>157.16</v>
      </c>
      <c r="H117" s="16">
        <f t="shared" si="175"/>
        <v>196.45</v>
      </c>
      <c r="I117" s="23">
        <f t="shared" si="175"/>
        <v>235.74</v>
      </c>
      <c r="J117" s="16">
        <f t="shared" si="175"/>
        <v>275.03</v>
      </c>
      <c r="K117" s="22">
        <f t="shared" si="175"/>
        <v>314.32</v>
      </c>
      <c r="L117" s="16">
        <f t="shared" si="175"/>
        <v>353.61</v>
      </c>
      <c r="M117" s="22">
        <f t="shared" si="175"/>
        <v>392.9</v>
      </c>
      <c r="N117" s="16">
        <f t="shared" si="175"/>
        <v>432.19</v>
      </c>
      <c r="O117" s="22">
        <f t="shared" si="175"/>
        <v>471.48</v>
      </c>
      <c r="P117" s="16">
        <f t="shared" si="175"/>
        <v>510.77</v>
      </c>
      <c r="Q117" s="22">
        <f t="shared" si="175"/>
        <v>550.06</v>
      </c>
      <c r="R117" s="16">
        <f t="shared" si="175"/>
        <v>589.35</v>
      </c>
      <c r="S117" s="22">
        <f t="shared" si="175"/>
        <v>628.64</v>
      </c>
      <c r="T117" s="16">
        <f t="shared" si="175"/>
        <v>667.93</v>
      </c>
      <c r="U117" s="23">
        <f t="shared" si="175"/>
        <v>707.22</v>
      </c>
      <c r="V117" s="16">
        <f t="shared" si="175"/>
        <v>746.51</v>
      </c>
      <c r="W117" s="24">
        <f t="shared" si="175"/>
        <v>785.8</v>
      </c>
    </row>
    <row r="118" spans="1:23" ht="5.45" customHeight="1">
      <c r="A118" s="11"/>
      <c r="B118" s="11"/>
      <c r="C118" s="11"/>
      <c r="D118" s="11"/>
      <c r="E118" s="11"/>
      <c r="F118" s="11"/>
      <c r="G118" s="11"/>
      <c r="H118" s="11"/>
      <c r="I118" s="28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3"/>
      <c r="U118" s="13"/>
      <c r="V118" s="13"/>
      <c r="W118" s="13"/>
    </row>
    <row r="119" spans="1:23" ht="12.75" customHeight="1">
      <c r="A119" s="48" t="s">
        <v>72</v>
      </c>
      <c r="B119" s="50" t="s">
        <v>74</v>
      </c>
      <c r="C119" s="21" t="s">
        <v>8</v>
      </c>
      <c r="D119" s="34">
        <f>D120*0.1</f>
        <v>3.9290000000000003</v>
      </c>
      <c r="E119" s="23">
        <f t="shared" si="173"/>
        <v>7.8580000000000005</v>
      </c>
      <c r="F119" s="34">
        <f t="shared" si="173"/>
        <v>11.787</v>
      </c>
      <c r="G119" s="23">
        <f t="shared" si="173"/>
        <v>15.716000000000001</v>
      </c>
      <c r="H119" s="34">
        <f t="shared" si="173"/>
        <v>19.645</v>
      </c>
      <c r="I119" s="32">
        <f t="shared" si="173"/>
        <v>23.574</v>
      </c>
      <c r="J119" s="34">
        <f t="shared" si="173"/>
        <v>27.503</v>
      </c>
      <c r="K119" s="23">
        <f t="shared" si="173"/>
        <v>31.432000000000002</v>
      </c>
      <c r="L119" s="34">
        <f t="shared" si="173"/>
        <v>35.361000000000004</v>
      </c>
      <c r="M119" s="23">
        <f t="shared" si="173"/>
        <v>39.29</v>
      </c>
      <c r="N119" s="34">
        <f t="shared" si="173"/>
        <v>43.219</v>
      </c>
      <c r="O119" s="23">
        <f t="shared" si="173"/>
        <v>47.148</v>
      </c>
      <c r="P119" s="34">
        <f t="shared" si="173"/>
        <v>51.077</v>
      </c>
      <c r="Q119" s="23">
        <f t="shared" si="173"/>
        <v>55.006</v>
      </c>
      <c r="R119" s="34">
        <f t="shared" si="173"/>
        <v>58.935</v>
      </c>
      <c r="S119" s="23">
        <f t="shared" si="173"/>
        <v>62.864000000000004</v>
      </c>
      <c r="T119" s="34">
        <f t="shared" si="173"/>
        <v>66.79299999999999</v>
      </c>
      <c r="U119" s="23">
        <f aca="true" t="shared" si="176" ref="U119:W119">U120*0.1</f>
        <v>70.72200000000001</v>
      </c>
      <c r="V119" s="34">
        <f t="shared" si="176"/>
        <v>74.651</v>
      </c>
      <c r="W119" s="24">
        <f t="shared" si="176"/>
        <v>78.58</v>
      </c>
    </row>
    <row r="120" spans="1:23" ht="12.75" customHeight="1">
      <c r="A120" s="49"/>
      <c r="B120" s="51"/>
      <c r="C120" s="25" t="s">
        <v>9</v>
      </c>
      <c r="D120" s="15">
        <v>39.29</v>
      </c>
      <c r="E120" s="22">
        <f>$D$120*E7</f>
        <v>78.58</v>
      </c>
      <c r="F120" s="16">
        <f aca="true" t="shared" si="177" ref="F120:W120">$D$120*F7</f>
        <v>117.87</v>
      </c>
      <c r="G120" s="22">
        <f t="shared" si="177"/>
        <v>157.16</v>
      </c>
      <c r="H120" s="16">
        <f t="shared" si="177"/>
        <v>196.45</v>
      </c>
      <c r="I120" s="23">
        <f t="shared" si="177"/>
        <v>235.74</v>
      </c>
      <c r="J120" s="16">
        <f t="shared" si="177"/>
        <v>275.03</v>
      </c>
      <c r="K120" s="22">
        <f t="shared" si="177"/>
        <v>314.32</v>
      </c>
      <c r="L120" s="16">
        <f t="shared" si="177"/>
        <v>353.61</v>
      </c>
      <c r="M120" s="22">
        <f t="shared" si="177"/>
        <v>392.9</v>
      </c>
      <c r="N120" s="16">
        <f t="shared" si="177"/>
        <v>432.19</v>
      </c>
      <c r="O120" s="22">
        <f t="shared" si="177"/>
        <v>471.48</v>
      </c>
      <c r="P120" s="16">
        <f t="shared" si="177"/>
        <v>510.77</v>
      </c>
      <c r="Q120" s="22">
        <f t="shared" si="177"/>
        <v>550.06</v>
      </c>
      <c r="R120" s="16">
        <f t="shared" si="177"/>
        <v>589.35</v>
      </c>
      <c r="S120" s="22">
        <f t="shared" si="177"/>
        <v>628.64</v>
      </c>
      <c r="T120" s="16">
        <f t="shared" si="177"/>
        <v>667.93</v>
      </c>
      <c r="U120" s="23">
        <f t="shared" si="177"/>
        <v>707.22</v>
      </c>
      <c r="V120" s="16">
        <f t="shared" si="177"/>
        <v>746.51</v>
      </c>
      <c r="W120" s="24">
        <f t="shared" si="177"/>
        <v>785.8</v>
      </c>
    </row>
    <row r="121" spans="1:23" ht="5.45" customHeight="1">
      <c r="A121" s="12"/>
      <c r="B121" s="12"/>
      <c r="C121" s="12"/>
      <c r="D121" s="12"/>
      <c r="E121" s="12"/>
      <c r="F121" s="12"/>
      <c r="G121" s="12"/>
      <c r="H121" s="12"/>
      <c r="I121" s="29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3"/>
      <c r="U121" s="13"/>
      <c r="V121" s="13"/>
      <c r="W121" s="13"/>
    </row>
    <row r="122" spans="1:23" ht="12.75" customHeight="1">
      <c r="A122" s="48" t="s">
        <v>75</v>
      </c>
      <c r="B122" s="53" t="s">
        <v>76</v>
      </c>
      <c r="C122" s="21" t="s">
        <v>8</v>
      </c>
      <c r="D122" s="34">
        <f>D123*0.1</f>
        <v>0.6920000000000001</v>
      </c>
      <c r="E122" s="23">
        <f>E123*0.1</f>
        <v>1.3840000000000001</v>
      </c>
      <c r="F122" s="34">
        <f aca="true" t="shared" si="178" ref="F122">F123*0.1</f>
        <v>2.076</v>
      </c>
      <c r="G122" s="23">
        <f aca="true" t="shared" si="179" ref="G122">G123*0.1</f>
        <v>2.7680000000000002</v>
      </c>
      <c r="H122" s="34">
        <f aca="true" t="shared" si="180" ref="H122">H123*0.1</f>
        <v>3.4600000000000004</v>
      </c>
      <c r="I122" s="32">
        <f aca="true" t="shared" si="181" ref="I122">I123*0.1</f>
        <v>4.152</v>
      </c>
      <c r="J122" s="34">
        <f aca="true" t="shared" si="182" ref="J122">J123*0.1</f>
        <v>4.844</v>
      </c>
      <c r="K122" s="23">
        <f aca="true" t="shared" si="183" ref="K122">K123*0.1</f>
        <v>5.5360000000000005</v>
      </c>
      <c r="L122" s="34">
        <f aca="true" t="shared" si="184" ref="L122">L123*0.1</f>
        <v>6.228000000000001</v>
      </c>
      <c r="M122" s="23">
        <f aca="true" t="shared" si="185" ref="M122">M123*0.1</f>
        <v>6.920000000000001</v>
      </c>
      <c r="N122" s="34">
        <f aca="true" t="shared" si="186" ref="N122">N123*0.1</f>
        <v>7.612000000000001</v>
      </c>
      <c r="O122" s="23">
        <f aca="true" t="shared" si="187" ref="O122">O123*0.1</f>
        <v>8.304</v>
      </c>
      <c r="P122" s="34">
        <f aca="true" t="shared" si="188" ref="P122">P123*0.1</f>
        <v>8.996</v>
      </c>
      <c r="Q122" s="23">
        <f aca="true" t="shared" si="189" ref="Q122">Q123*0.1</f>
        <v>9.688</v>
      </c>
      <c r="R122" s="34">
        <f aca="true" t="shared" si="190" ref="R122">R123*0.1</f>
        <v>10.38</v>
      </c>
      <c r="S122" s="23">
        <f aca="true" t="shared" si="191" ref="S122:W122">S123*0.1</f>
        <v>11.072000000000001</v>
      </c>
      <c r="T122" s="34">
        <f t="shared" si="191"/>
        <v>11.764000000000001</v>
      </c>
      <c r="U122" s="23">
        <f t="shared" si="191"/>
        <v>12.456000000000001</v>
      </c>
      <c r="V122" s="34">
        <f t="shared" si="191"/>
        <v>13.148</v>
      </c>
      <c r="W122" s="24">
        <f t="shared" si="191"/>
        <v>13.840000000000002</v>
      </c>
    </row>
    <row r="123" spans="1:23" ht="12.75" customHeight="1">
      <c r="A123" s="49"/>
      <c r="B123" s="51"/>
      <c r="C123" s="25" t="s">
        <v>9</v>
      </c>
      <c r="D123" s="15">
        <v>6.92</v>
      </c>
      <c r="E123" s="22">
        <f>$D$123*E7</f>
        <v>13.84</v>
      </c>
      <c r="F123" s="16">
        <f aca="true" t="shared" si="192" ref="F123:W123">$D$123*F7</f>
        <v>20.759999999999998</v>
      </c>
      <c r="G123" s="22">
        <f t="shared" si="192"/>
        <v>27.68</v>
      </c>
      <c r="H123" s="16">
        <f t="shared" si="192"/>
        <v>34.6</v>
      </c>
      <c r="I123" s="23">
        <f t="shared" si="192"/>
        <v>41.519999999999996</v>
      </c>
      <c r="J123" s="16">
        <f t="shared" si="192"/>
        <v>48.44</v>
      </c>
      <c r="K123" s="22">
        <f t="shared" si="192"/>
        <v>55.36</v>
      </c>
      <c r="L123" s="16">
        <f t="shared" si="192"/>
        <v>62.28</v>
      </c>
      <c r="M123" s="22">
        <f t="shared" si="192"/>
        <v>69.2</v>
      </c>
      <c r="N123" s="16">
        <f t="shared" si="192"/>
        <v>76.12</v>
      </c>
      <c r="O123" s="22">
        <f t="shared" si="192"/>
        <v>83.03999999999999</v>
      </c>
      <c r="P123" s="16">
        <f t="shared" si="192"/>
        <v>89.96</v>
      </c>
      <c r="Q123" s="22">
        <f t="shared" si="192"/>
        <v>96.88</v>
      </c>
      <c r="R123" s="16">
        <f t="shared" si="192"/>
        <v>103.8</v>
      </c>
      <c r="S123" s="22">
        <f t="shared" si="192"/>
        <v>110.72</v>
      </c>
      <c r="T123" s="16">
        <f t="shared" si="192"/>
        <v>117.64</v>
      </c>
      <c r="U123" s="23">
        <f t="shared" si="192"/>
        <v>124.56</v>
      </c>
      <c r="V123" s="16">
        <f t="shared" si="192"/>
        <v>131.48</v>
      </c>
      <c r="W123" s="24">
        <f t="shared" si="192"/>
        <v>138.4</v>
      </c>
    </row>
    <row r="124" spans="1:23" ht="5.45" customHeight="1">
      <c r="A124" s="11"/>
      <c r="B124" s="11"/>
      <c r="C124" s="11"/>
      <c r="D124" s="11"/>
      <c r="E124" s="11"/>
      <c r="F124" s="11"/>
      <c r="G124" s="11"/>
      <c r="H124" s="11"/>
      <c r="I124" s="28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3"/>
      <c r="U124" s="13"/>
      <c r="V124" s="13"/>
      <c r="W124" s="13"/>
    </row>
    <row r="125" spans="1:23" ht="12.75" customHeight="1">
      <c r="A125" s="48" t="s">
        <v>77</v>
      </c>
      <c r="B125" s="50" t="s">
        <v>78</v>
      </c>
      <c r="C125" s="21" t="s">
        <v>8</v>
      </c>
      <c r="D125" s="34" t="s">
        <v>79</v>
      </c>
      <c r="E125" s="23"/>
      <c r="F125" s="34"/>
      <c r="G125" s="23"/>
      <c r="H125" s="34"/>
      <c r="I125" s="32"/>
      <c r="J125" s="34"/>
      <c r="K125" s="23"/>
      <c r="L125" s="34"/>
      <c r="M125" s="23"/>
      <c r="N125" s="34"/>
      <c r="O125" s="23"/>
      <c r="P125" s="34"/>
      <c r="Q125" s="23"/>
      <c r="R125" s="34"/>
      <c r="S125" s="23"/>
      <c r="T125" s="34"/>
      <c r="U125" s="23"/>
      <c r="V125" s="34"/>
      <c r="W125" s="24"/>
    </row>
    <row r="126" spans="1:23" ht="12.75" customHeight="1">
      <c r="A126" s="49"/>
      <c r="B126" s="51"/>
      <c r="C126" s="25" t="s">
        <v>9</v>
      </c>
      <c r="D126" s="15" t="s">
        <v>80</v>
      </c>
      <c r="E126" s="22"/>
      <c r="F126" s="16"/>
      <c r="G126" s="22"/>
      <c r="H126" s="16"/>
      <c r="I126" s="23"/>
      <c r="J126" s="16"/>
      <c r="K126" s="22"/>
      <c r="L126" s="16"/>
      <c r="M126" s="22"/>
      <c r="N126" s="16"/>
      <c r="O126" s="22"/>
      <c r="P126" s="16"/>
      <c r="Q126" s="22"/>
      <c r="R126" s="16"/>
      <c r="S126" s="22"/>
      <c r="T126" s="16"/>
      <c r="U126" s="23"/>
      <c r="V126" s="16"/>
      <c r="W126" s="24"/>
    </row>
    <row r="127" spans="1:23" ht="5.45" customHeight="1">
      <c r="A127" s="11"/>
      <c r="B127" s="11"/>
      <c r="C127" s="11"/>
      <c r="D127" s="11"/>
      <c r="E127" s="11"/>
      <c r="F127" s="11"/>
      <c r="G127" s="11"/>
      <c r="H127" s="11"/>
      <c r="I127" s="28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3"/>
      <c r="U127" s="13"/>
      <c r="V127" s="13"/>
      <c r="W127" s="13"/>
    </row>
    <row r="128" spans="1:23" ht="12.75" customHeight="1">
      <c r="A128" s="48" t="s">
        <v>81</v>
      </c>
      <c r="B128" s="50" t="s">
        <v>82</v>
      </c>
      <c r="C128" s="21" t="s">
        <v>8</v>
      </c>
      <c r="D128" s="34" t="s">
        <v>79</v>
      </c>
      <c r="E128" s="23"/>
      <c r="F128" s="34"/>
      <c r="G128" s="23"/>
      <c r="H128" s="34"/>
      <c r="I128" s="32"/>
      <c r="J128" s="34"/>
      <c r="K128" s="23"/>
      <c r="L128" s="34"/>
      <c r="M128" s="23"/>
      <c r="N128" s="34"/>
      <c r="O128" s="23"/>
      <c r="P128" s="34"/>
      <c r="Q128" s="23"/>
      <c r="R128" s="34"/>
      <c r="S128" s="23"/>
      <c r="T128" s="34"/>
      <c r="U128" s="23"/>
      <c r="V128" s="34"/>
      <c r="W128" s="24"/>
    </row>
    <row r="129" spans="1:23" ht="12.75" customHeight="1">
      <c r="A129" s="49"/>
      <c r="B129" s="51"/>
      <c r="C129" s="25" t="s">
        <v>9</v>
      </c>
      <c r="D129" s="15" t="s">
        <v>83</v>
      </c>
      <c r="E129" s="22"/>
      <c r="F129" s="16"/>
      <c r="G129" s="22"/>
      <c r="H129" s="16"/>
      <c r="I129" s="23"/>
      <c r="J129" s="16"/>
      <c r="K129" s="22"/>
      <c r="L129" s="16"/>
      <c r="M129" s="22"/>
      <c r="N129" s="16"/>
      <c r="O129" s="22"/>
      <c r="P129" s="16"/>
      <c r="Q129" s="22"/>
      <c r="R129" s="16"/>
      <c r="S129" s="22"/>
      <c r="T129" s="16"/>
      <c r="U129" s="23"/>
      <c r="V129" s="16"/>
      <c r="W129" s="24"/>
    </row>
    <row r="130" spans="1:23" ht="5.45" customHeight="1">
      <c r="A130" s="11"/>
      <c r="B130" s="11"/>
      <c r="C130" s="11"/>
      <c r="D130" s="11"/>
      <c r="E130" s="11"/>
      <c r="F130" s="11"/>
      <c r="G130" s="11"/>
      <c r="H130" s="11"/>
      <c r="I130" s="28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3"/>
      <c r="U130" s="13"/>
      <c r="V130" s="13"/>
      <c r="W130" s="13"/>
    </row>
    <row r="131" spans="1:23" ht="12.75" customHeight="1">
      <c r="A131" s="48" t="s">
        <v>84</v>
      </c>
      <c r="B131" s="53" t="s">
        <v>85</v>
      </c>
      <c r="C131" s="21" t="s">
        <v>8</v>
      </c>
      <c r="D131" s="16" t="s">
        <v>79</v>
      </c>
      <c r="E131" s="22"/>
      <c r="F131" s="16"/>
      <c r="G131" s="22"/>
      <c r="H131" s="16"/>
      <c r="I131" s="32"/>
      <c r="J131" s="16"/>
      <c r="K131" s="22"/>
      <c r="L131" s="16"/>
      <c r="M131" s="22"/>
      <c r="N131" s="16"/>
      <c r="O131" s="22"/>
      <c r="P131" s="16"/>
      <c r="Q131" s="22"/>
      <c r="R131" s="16"/>
      <c r="S131" s="23"/>
      <c r="T131" s="16"/>
      <c r="U131" s="23"/>
      <c r="V131" s="16"/>
      <c r="W131" s="24"/>
    </row>
    <row r="132" spans="1:23" ht="12.75" customHeight="1">
      <c r="A132" s="49"/>
      <c r="B132" s="51"/>
      <c r="C132" s="25" t="s">
        <v>9</v>
      </c>
      <c r="D132" s="14">
        <v>0.97</v>
      </c>
      <c r="E132" s="26"/>
      <c r="F132" s="27"/>
      <c r="G132" s="26"/>
      <c r="H132" s="27"/>
      <c r="I132" s="23"/>
      <c r="J132" s="27"/>
      <c r="K132" s="26"/>
      <c r="L132" s="27"/>
      <c r="M132" s="26"/>
      <c r="N132" s="27"/>
      <c r="O132" s="26"/>
      <c r="P132" s="27"/>
      <c r="Q132" s="26"/>
      <c r="R132" s="27"/>
      <c r="S132" s="22"/>
      <c r="T132" s="27"/>
      <c r="U132" s="23"/>
      <c r="V132" s="27"/>
      <c r="W132" s="24"/>
    </row>
    <row r="133" spans="1:23" ht="5.45" customHeight="1">
      <c r="A133" s="11"/>
      <c r="B133" s="11"/>
      <c r="C133" s="11"/>
      <c r="D133" s="11"/>
      <c r="E133" s="11"/>
      <c r="F133" s="11"/>
      <c r="G133" s="11"/>
      <c r="H133" s="11"/>
      <c r="I133" s="28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3"/>
      <c r="U133" s="13"/>
      <c r="V133" s="13"/>
      <c r="W133" s="13"/>
    </row>
    <row r="134" spans="1:23" ht="12.75" customHeight="1">
      <c r="A134" s="48" t="s">
        <v>86</v>
      </c>
      <c r="B134" s="50" t="s">
        <v>87</v>
      </c>
      <c r="C134" s="21" t="s">
        <v>8</v>
      </c>
      <c r="D134" s="16">
        <f>D135*0.1</f>
        <v>2.2399999999999998</v>
      </c>
      <c r="E134" s="22"/>
      <c r="F134" s="16"/>
      <c r="G134" s="22"/>
      <c r="H134" s="16"/>
      <c r="I134" s="32"/>
      <c r="J134" s="16"/>
      <c r="K134" s="22"/>
      <c r="L134" s="16"/>
      <c r="M134" s="22"/>
      <c r="N134" s="16"/>
      <c r="O134" s="22"/>
      <c r="P134" s="16"/>
      <c r="Q134" s="22"/>
      <c r="R134" s="16"/>
      <c r="S134" s="23"/>
      <c r="T134" s="16"/>
      <c r="U134" s="23"/>
      <c r="V134" s="16"/>
      <c r="W134" s="24"/>
    </row>
    <row r="135" spans="1:23" ht="12.75" customHeight="1">
      <c r="A135" s="49"/>
      <c r="B135" s="52"/>
      <c r="C135" s="25" t="s">
        <v>9</v>
      </c>
      <c r="D135" s="14">
        <v>22.4</v>
      </c>
      <c r="E135" s="26"/>
      <c r="F135" s="27"/>
      <c r="G135" s="26"/>
      <c r="H135" s="27"/>
      <c r="I135" s="23"/>
      <c r="J135" s="27"/>
      <c r="K135" s="26"/>
      <c r="L135" s="27"/>
      <c r="M135" s="26"/>
      <c r="N135" s="27"/>
      <c r="O135" s="26"/>
      <c r="P135" s="27"/>
      <c r="Q135" s="26"/>
      <c r="R135" s="27"/>
      <c r="S135" s="22"/>
      <c r="T135" s="27"/>
      <c r="U135" s="23"/>
      <c r="V135" s="27"/>
      <c r="W135" s="24"/>
    </row>
    <row r="136" spans="1:23" ht="5.45" customHeight="1">
      <c r="A136" s="11"/>
      <c r="B136" s="11"/>
      <c r="C136" s="11"/>
      <c r="D136" s="11"/>
      <c r="E136" s="11"/>
      <c r="F136" s="11"/>
      <c r="G136" s="11"/>
      <c r="H136" s="11"/>
      <c r="I136" s="28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3"/>
      <c r="U136" s="13"/>
      <c r="V136" s="13"/>
      <c r="W136" s="13"/>
    </row>
    <row r="137" spans="1:23" ht="12.75" customHeight="1">
      <c r="A137" s="48" t="s">
        <v>88</v>
      </c>
      <c r="B137" s="53" t="s">
        <v>89</v>
      </c>
      <c r="C137" s="21" t="s">
        <v>8</v>
      </c>
      <c r="D137" s="34">
        <f>D138*0.1</f>
        <v>2.2399999999999998</v>
      </c>
      <c r="E137" s="23">
        <f aca="true" t="shared" si="193" ref="E137">E138*0.1</f>
        <v>4.4799999999999995</v>
      </c>
      <c r="F137" s="34">
        <f aca="true" t="shared" si="194" ref="F137">F138*0.1</f>
        <v>6.719999999999999</v>
      </c>
      <c r="G137" s="23">
        <f aca="true" t="shared" si="195" ref="G137">G138*0.1</f>
        <v>8.959999999999999</v>
      </c>
      <c r="H137" s="34">
        <f aca="true" t="shared" si="196" ref="H137">H138*0.1</f>
        <v>11.200000000000001</v>
      </c>
      <c r="I137" s="32">
        <f aca="true" t="shared" si="197" ref="I137">I138*0.1</f>
        <v>13.439999999999998</v>
      </c>
      <c r="J137" s="34">
        <f aca="true" t="shared" si="198" ref="J137">J138*0.1</f>
        <v>15.68</v>
      </c>
      <c r="K137" s="23">
        <f aca="true" t="shared" si="199" ref="K137">K138*0.1</f>
        <v>17.919999999999998</v>
      </c>
      <c r="L137" s="34">
        <f aca="true" t="shared" si="200" ref="L137">L138*0.1</f>
        <v>20.16</v>
      </c>
      <c r="M137" s="23">
        <f aca="true" t="shared" si="201" ref="M137">M138*0.1</f>
        <v>22.400000000000002</v>
      </c>
      <c r="N137" s="34">
        <f aca="true" t="shared" si="202" ref="N137">N138*0.1</f>
        <v>24.64</v>
      </c>
      <c r="O137" s="23">
        <f aca="true" t="shared" si="203" ref="O137">O138*0.1</f>
        <v>26.879999999999995</v>
      </c>
      <c r="P137" s="34">
        <f aca="true" t="shared" si="204" ref="P137">P138*0.1</f>
        <v>29.12</v>
      </c>
      <c r="Q137" s="23">
        <f aca="true" t="shared" si="205" ref="Q137">Q138*0.1</f>
        <v>31.36</v>
      </c>
      <c r="R137" s="34">
        <f aca="true" t="shared" si="206" ref="R137">R138*0.1</f>
        <v>33.6</v>
      </c>
      <c r="S137" s="23">
        <f aca="true" t="shared" si="207" ref="S137:W137">S138*0.1</f>
        <v>35.839999999999996</v>
      </c>
      <c r="T137" s="34">
        <f t="shared" si="207"/>
        <v>38.08</v>
      </c>
      <c r="U137" s="23">
        <f t="shared" si="207"/>
        <v>40.32</v>
      </c>
      <c r="V137" s="34">
        <f t="shared" si="207"/>
        <v>42.56</v>
      </c>
      <c r="W137" s="24">
        <f t="shared" si="207"/>
        <v>44.800000000000004</v>
      </c>
    </row>
    <row r="138" spans="1:23" ht="12.75" customHeight="1">
      <c r="A138" s="49"/>
      <c r="B138" s="51"/>
      <c r="C138" s="25" t="s">
        <v>9</v>
      </c>
      <c r="D138" s="15">
        <v>22.4</v>
      </c>
      <c r="E138" s="22">
        <f>$D$138*E7</f>
        <v>44.8</v>
      </c>
      <c r="F138" s="16">
        <f aca="true" t="shared" si="208" ref="F138:W138">$D$138*F7</f>
        <v>67.19999999999999</v>
      </c>
      <c r="G138" s="22">
        <f t="shared" si="208"/>
        <v>89.6</v>
      </c>
      <c r="H138" s="16">
        <f t="shared" si="208"/>
        <v>112</v>
      </c>
      <c r="I138" s="23">
        <f t="shared" si="208"/>
        <v>134.39999999999998</v>
      </c>
      <c r="J138" s="16">
        <f t="shared" si="208"/>
        <v>156.79999999999998</v>
      </c>
      <c r="K138" s="22">
        <f t="shared" si="208"/>
        <v>179.2</v>
      </c>
      <c r="L138" s="16">
        <f t="shared" si="208"/>
        <v>201.6</v>
      </c>
      <c r="M138" s="22">
        <f t="shared" si="208"/>
        <v>224</v>
      </c>
      <c r="N138" s="16">
        <f t="shared" si="208"/>
        <v>246.39999999999998</v>
      </c>
      <c r="O138" s="22">
        <f t="shared" si="208"/>
        <v>268.79999999999995</v>
      </c>
      <c r="P138" s="16">
        <f t="shared" si="208"/>
        <v>291.2</v>
      </c>
      <c r="Q138" s="22">
        <f t="shared" si="208"/>
        <v>313.59999999999997</v>
      </c>
      <c r="R138" s="16">
        <f t="shared" si="208"/>
        <v>336</v>
      </c>
      <c r="S138" s="22">
        <f t="shared" si="208"/>
        <v>358.4</v>
      </c>
      <c r="T138" s="16">
        <f t="shared" si="208"/>
        <v>380.79999999999995</v>
      </c>
      <c r="U138" s="23">
        <f t="shared" si="208"/>
        <v>403.2</v>
      </c>
      <c r="V138" s="16">
        <f t="shared" si="208"/>
        <v>425.59999999999997</v>
      </c>
      <c r="W138" s="24">
        <f t="shared" si="208"/>
        <v>448</v>
      </c>
    </row>
    <row r="139" spans="1:23" ht="5.45" customHeight="1">
      <c r="A139" s="11"/>
      <c r="B139" s="11"/>
      <c r="C139" s="11"/>
      <c r="D139" s="11"/>
      <c r="E139" s="11"/>
      <c r="F139" s="11"/>
      <c r="G139" s="11"/>
      <c r="H139" s="11"/>
      <c r="I139" s="28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3"/>
      <c r="U139" s="13"/>
      <c r="V139" s="13"/>
      <c r="W139" s="13"/>
    </row>
    <row r="140" spans="1:23" ht="12.75" customHeight="1">
      <c r="A140" s="48" t="s">
        <v>90</v>
      </c>
      <c r="B140" s="50" t="s">
        <v>91</v>
      </c>
      <c r="C140" s="21" t="s">
        <v>8</v>
      </c>
      <c r="D140" s="16">
        <f>D141*0.1</f>
        <v>1.461</v>
      </c>
      <c r="E140" s="22">
        <f aca="true" t="shared" si="209" ref="E140">E141*0.1</f>
        <v>2.922</v>
      </c>
      <c r="F140" s="16">
        <f aca="true" t="shared" si="210" ref="F140">F141*0.1</f>
        <v>4.383</v>
      </c>
      <c r="G140" s="22">
        <f aca="true" t="shared" si="211" ref="G140">G141*0.1</f>
        <v>5.844</v>
      </c>
      <c r="H140" s="16">
        <f aca="true" t="shared" si="212" ref="H140">H141*0.1</f>
        <v>7.305</v>
      </c>
      <c r="I140" s="32">
        <f aca="true" t="shared" si="213" ref="I140">I141*0.1</f>
        <v>8.766</v>
      </c>
      <c r="J140" s="16">
        <f aca="true" t="shared" si="214" ref="J140">J141*0.1</f>
        <v>10.227</v>
      </c>
      <c r="K140" s="22">
        <f aca="true" t="shared" si="215" ref="K140">K141*0.1</f>
        <v>11.688</v>
      </c>
      <c r="L140" s="16">
        <f aca="true" t="shared" si="216" ref="L140">L141*0.1</f>
        <v>13.149000000000001</v>
      </c>
      <c r="M140" s="22">
        <f aca="true" t="shared" si="217" ref="M140">M141*0.1</f>
        <v>14.61</v>
      </c>
      <c r="N140" s="16">
        <f aca="true" t="shared" si="218" ref="N140">N141*0.1</f>
        <v>16.070999999999998</v>
      </c>
      <c r="O140" s="22">
        <f aca="true" t="shared" si="219" ref="O140">O141*0.1</f>
        <v>17.532</v>
      </c>
      <c r="P140" s="16">
        <f aca="true" t="shared" si="220" ref="P140">P141*0.1</f>
        <v>18.993000000000002</v>
      </c>
      <c r="Q140" s="22">
        <f aca="true" t="shared" si="221" ref="Q140">Q141*0.1</f>
        <v>20.454</v>
      </c>
      <c r="R140" s="16">
        <f aca="true" t="shared" si="222" ref="R140">R141*0.1</f>
        <v>21.915</v>
      </c>
      <c r="S140" s="23">
        <f aca="true" t="shared" si="223" ref="S140:W140">S141*0.1</f>
        <v>23.376</v>
      </c>
      <c r="T140" s="16">
        <f t="shared" si="223"/>
        <v>24.837000000000003</v>
      </c>
      <c r="U140" s="23">
        <f t="shared" si="223"/>
        <v>26.298000000000002</v>
      </c>
      <c r="V140" s="16">
        <f t="shared" si="223"/>
        <v>27.759</v>
      </c>
      <c r="W140" s="24">
        <f t="shared" si="223"/>
        <v>29.22</v>
      </c>
    </row>
    <row r="141" spans="1:23" ht="12.75" customHeight="1">
      <c r="A141" s="49"/>
      <c r="B141" s="51"/>
      <c r="C141" s="25" t="s">
        <v>9</v>
      </c>
      <c r="D141" s="15">
        <v>14.61</v>
      </c>
      <c r="E141" s="26">
        <f>$D$141*E7</f>
        <v>29.22</v>
      </c>
      <c r="F141" s="27">
        <f aca="true" t="shared" si="224" ref="F141:W141">$D$141*F7</f>
        <v>43.83</v>
      </c>
      <c r="G141" s="26">
        <f t="shared" si="224"/>
        <v>58.44</v>
      </c>
      <c r="H141" s="27">
        <f t="shared" si="224"/>
        <v>73.05</v>
      </c>
      <c r="I141" s="23">
        <f t="shared" si="224"/>
        <v>87.66</v>
      </c>
      <c r="J141" s="27">
        <f t="shared" si="224"/>
        <v>102.27</v>
      </c>
      <c r="K141" s="26">
        <f t="shared" si="224"/>
        <v>116.88</v>
      </c>
      <c r="L141" s="27">
        <f t="shared" si="224"/>
        <v>131.49</v>
      </c>
      <c r="M141" s="26">
        <f t="shared" si="224"/>
        <v>146.1</v>
      </c>
      <c r="N141" s="27">
        <f t="shared" si="224"/>
        <v>160.70999999999998</v>
      </c>
      <c r="O141" s="26">
        <f t="shared" si="224"/>
        <v>175.32</v>
      </c>
      <c r="P141" s="27">
        <f t="shared" si="224"/>
        <v>189.93</v>
      </c>
      <c r="Q141" s="26">
        <f t="shared" si="224"/>
        <v>204.54</v>
      </c>
      <c r="R141" s="27">
        <f t="shared" si="224"/>
        <v>219.14999999999998</v>
      </c>
      <c r="S141" s="22">
        <f t="shared" si="224"/>
        <v>233.76</v>
      </c>
      <c r="T141" s="27">
        <f t="shared" si="224"/>
        <v>248.37</v>
      </c>
      <c r="U141" s="23">
        <f t="shared" si="224"/>
        <v>262.98</v>
      </c>
      <c r="V141" s="27">
        <f t="shared" si="224"/>
        <v>277.59</v>
      </c>
      <c r="W141" s="24">
        <f t="shared" si="224"/>
        <v>292.2</v>
      </c>
    </row>
    <row r="142" spans="1:23" s="3" customFormat="1" ht="44.1" customHeight="1">
      <c r="A142" s="39" t="s">
        <v>92</v>
      </c>
      <c r="B142" s="39"/>
      <c r="C142" s="39"/>
      <c r="D142" s="39"/>
      <c r="E142" s="39"/>
      <c r="F142" s="39"/>
      <c r="G142" s="39"/>
      <c r="H142" s="39"/>
      <c r="I142" s="39"/>
      <c r="J142" s="39"/>
      <c r="K142" s="40" t="s">
        <v>93</v>
      </c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</row>
    <row r="143" spans="1:23" ht="14.25">
      <c r="A143" s="38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</row>
    <row r="144" spans="1:23" ht="14.25">
      <c r="A144" s="38"/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</row>
    <row r="145" spans="1:23" ht="14.25">
      <c r="A145" s="38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</row>
    <row r="146" spans="1:23" ht="14.25">
      <c r="A146" s="38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</row>
    <row r="147" spans="1:23" ht="14.25">
      <c r="A147" s="38"/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</row>
    <row r="148" spans="1:23" ht="14.25">
      <c r="A148" s="38"/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</row>
    <row r="149" spans="1:23" ht="14.25">
      <c r="A149" s="38"/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</row>
    <row r="150" ht="14.25" hidden="1"/>
    <row r="151" ht="14.25" hidden="1"/>
    <row r="152" ht="14.25" hidden="1"/>
    <row r="153" ht="14.25" hidden="1"/>
    <row r="154" ht="14.25" hidden="1"/>
    <row r="155" ht="14.25" hidden="1"/>
    <row r="156" ht="14.25" hidden="1"/>
    <row r="157" ht="14.25" hidden="1"/>
    <row r="158" ht="14.25" hidden="1"/>
    <row r="159" ht="14.25" hidden="1"/>
    <row r="160" ht="14.25" hidden="1"/>
    <row r="161" ht="14.25" hidden="1"/>
    <row r="162" ht="14.25" hidden="1"/>
    <row r="163" ht="14.25" hidden="1"/>
    <row r="164" ht="14.25" hidden="1"/>
    <row r="165" ht="14.25" hidden="1"/>
    <row r="166" ht="14.25" hidden="1"/>
    <row r="167" ht="14.25" hidden="1"/>
    <row r="168" ht="14.25" hidden="1"/>
    <row r="169" ht="14.25" hidden="1"/>
    <row r="170" ht="14.25" hidden="1"/>
    <row r="171" ht="14.25" hidden="1"/>
    <row r="172" ht="14.25" hidden="1"/>
    <row r="173" ht="14.25" hidden="1"/>
    <row r="174" ht="14.25" hidden="1"/>
    <row r="175" ht="14.25" hidden="1"/>
    <row r="176" ht="14.25" hidden="1"/>
    <row r="177" ht="14.25" hidden="1"/>
    <row r="178" ht="14.25" hidden="1"/>
    <row r="179" ht="14.25" hidden="1"/>
    <row r="180" ht="14.25" hidden="1"/>
    <row r="181" ht="14.25" hidden="1"/>
    <row r="182" ht="14.25" hidden="1"/>
    <row r="183" ht="14.25" hidden="1"/>
    <row r="184" ht="14.25" hidden="1"/>
    <row r="185" ht="14.25" hidden="1"/>
    <row r="186" ht="14.25" hidden="1"/>
    <row r="187" ht="14.25" hidden="1"/>
    <row r="188" ht="14.25" hidden="1"/>
    <row r="189" ht="14.25" hidden="1"/>
    <row r="190" ht="14.25" hidden="1"/>
    <row r="191" ht="14.25" hidden="1"/>
    <row r="192" ht="14.25" hidden="1"/>
    <row r="193" ht="14.25" hidden="1"/>
    <row r="194" ht="14.25" hidden="1"/>
    <row r="195" ht="14.25" hidden="1"/>
    <row r="196" ht="14.25" hidden="1"/>
    <row r="197" ht="14.25" hidden="1"/>
    <row r="198" ht="14.25" hidden="1"/>
    <row r="199" ht="14.25" hidden="1"/>
    <row r="200" ht="14.25" hidden="1"/>
    <row r="201" ht="14.25" hidden="1"/>
    <row r="202" ht="14.25" hidden="1"/>
    <row r="203" ht="14.25" hidden="1"/>
    <row r="204" ht="14.25" hidden="1"/>
    <row r="205" ht="14.25" hidden="1"/>
    <row r="206" ht="14.25" hidden="1"/>
    <row r="207" ht="14.25" hidden="1"/>
    <row r="208" ht="14.25" hidden="1"/>
    <row r="209" ht="14.25" hidden="1"/>
    <row r="210" ht="14.25" hidden="1"/>
    <row r="211" ht="14.25" hidden="1"/>
    <row r="212" ht="14.25" hidden="1"/>
    <row r="213" ht="14.25" hidden="1"/>
    <row r="214" ht="14.25" hidden="1"/>
    <row r="215" ht="14.25" hidden="1"/>
    <row r="216" ht="14.25" hidden="1"/>
    <row r="217" ht="14.25" hidden="1"/>
    <row r="218" ht="14.25" hidden="1"/>
    <row r="219" ht="14.25" hidden="1"/>
    <row r="220" ht="14.25" hidden="1"/>
    <row r="221" ht="14.25" hidden="1"/>
    <row r="222" ht="14.25" hidden="1"/>
    <row r="223" ht="14.25" hidden="1"/>
  </sheetData>
  <sheetProtection algorithmName="SHA-512" hashValue="rzdWwmFaEO3Q8diwivcJ/lLUxJHjyb/NhXIqk+tRFEyi/t5z5/sjsA8effBKf8+kRBTpHxUbj1KdIJWOZ1trOg==" saltValue="pq5C+mOgdlMOAox3glHkEQ==" spinCount="100000" sheet="1" objects="1" scenarios="1"/>
  <mergeCells count="104">
    <mergeCell ref="D110:W110"/>
    <mergeCell ref="G105:P108"/>
    <mergeCell ref="R105:W109"/>
    <mergeCell ref="Q53:W56"/>
    <mergeCell ref="G53:P56"/>
    <mergeCell ref="D58:W58"/>
    <mergeCell ref="D6:W6"/>
    <mergeCell ref="Q1:W4"/>
    <mergeCell ref="G1:P4"/>
    <mergeCell ref="C6:C7"/>
    <mergeCell ref="B6:B7"/>
    <mergeCell ref="A6:A7"/>
    <mergeCell ref="B9:B10"/>
    <mergeCell ref="A9:A10"/>
    <mergeCell ref="A12:A13"/>
    <mergeCell ref="B12:B13"/>
    <mergeCell ref="B15:B16"/>
    <mergeCell ref="A15:A16"/>
    <mergeCell ref="A48:A49"/>
    <mergeCell ref="B48:B49"/>
    <mergeCell ref="A45:A46"/>
    <mergeCell ref="B45:B46"/>
    <mergeCell ref="A51:A52"/>
    <mergeCell ref="B51:B52"/>
    <mergeCell ref="A18:A19"/>
    <mergeCell ref="B18:B19"/>
    <mergeCell ref="A21:A22"/>
    <mergeCell ref="B21:B22"/>
    <mergeCell ref="A24:A25"/>
    <mergeCell ref="B24:B25"/>
    <mergeCell ref="B27:B28"/>
    <mergeCell ref="A27:A28"/>
    <mergeCell ref="B30:B31"/>
    <mergeCell ref="B33:B34"/>
    <mergeCell ref="A33:A34"/>
    <mergeCell ref="A30:A31"/>
    <mergeCell ref="A36:A37"/>
    <mergeCell ref="B36:B37"/>
    <mergeCell ref="A39:A40"/>
    <mergeCell ref="B39:B40"/>
    <mergeCell ref="A42:A43"/>
    <mergeCell ref="B42:B43"/>
    <mergeCell ref="A70:A71"/>
    <mergeCell ref="B70:B71"/>
    <mergeCell ref="A73:A74"/>
    <mergeCell ref="B73:B74"/>
    <mergeCell ref="A76:A77"/>
    <mergeCell ref="B76:B77"/>
    <mergeCell ref="A61:A62"/>
    <mergeCell ref="B61:B62"/>
    <mergeCell ref="A64:A65"/>
    <mergeCell ref="B64:B65"/>
    <mergeCell ref="A67:A68"/>
    <mergeCell ref="B67:B68"/>
    <mergeCell ref="A110:A111"/>
    <mergeCell ref="B110:B111"/>
    <mergeCell ref="A113:A114"/>
    <mergeCell ref="B113:B114"/>
    <mergeCell ref="A116:A117"/>
    <mergeCell ref="B116:B117"/>
    <mergeCell ref="B91:B92"/>
    <mergeCell ref="A79:A80"/>
    <mergeCell ref="B79:B80"/>
    <mergeCell ref="A82:A83"/>
    <mergeCell ref="B82:B83"/>
    <mergeCell ref="A85:A86"/>
    <mergeCell ref="B85:B86"/>
    <mergeCell ref="B140:B141"/>
    <mergeCell ref="A128:A129"/>
    <mergeCell ref="B128:B129"/>
    <mergeCell ref="A131:A132"/>
    <mergeCell ref="B131:B132"/>
    <mergeCell ref="A134:A135"/>
    <mergeCell ref="B134:B135"/>
    <mergeCell ref="A119:A120"/>
    <mergeCell ref="B119:B120"/>
    <mergeCell ref="A122:A123"/>
    <mergeCell ref="B122:B123"/>
    <mergeCell ref="A125:A126"/>
    <mergeCell ref="B125:B126"/>
    <mergeCell ref="A143:W149"/>
    <mergeCell ref="A142:J142"/>
    <mergeCell ref="K142:W142"/>
    <mergeCell ref="C110:C111"/>
    <mergeCell ref="A1:D4"/>
    <mergeCell ref="A53:D56"/>
    <mergeCell ref="A58:A59"/>
    <mergeCell ref="B58:B59"/>
    <mergeCell ref="C58:C59"/>
    <mergeCell ref="A105:D108"/>
    <mergeCell ref="A97:A98"/>
    <mergeCell ref="B97:B98"/>
    <mergeCell ref="A100:A101"/>
    <mergeCell ref="B100:B101"/>
    <mergeCell ref="A103:A104"/>
    <mergeCell ref="B103:B104"/>
    <mergeCell ref="A94:A95"/>
    <mergeCell ref="B94:B95"/>
    <mergeCell ref="A88:A89"/>
    <mergeCell ref="B88:B89"/>
    <mergeCell ref="A91:A92"/>
    <mergeCell ref="A137:A138"/>
    <mergeCell ref="B137:B138"/>
    <mergeCell ref="A140:A141"/>
  </mergeCells>
  <printOptions/>
  <pageMargins left="0.3937007874015748" right="0.3937007874015748" top="0.3937007874015748" bottom="0.3937007874015748" header="0.3937007874015748" footer="0.1968503937007874"/>
  <pageSetup fitToHeight="0" fitToWidth="0" horizontalDpi="600" verticalDpi="600" orientation="landscape" paperSize="9" r:id="rId2"/>
  <headerFooter scaleWithDoc="0">
    <oddFooter>&amp;C&amp;8Seite &amp;P von &amp;N</oddFooter>
  </headerFooter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84412B2C7A2E44FA56A37F96DBB8582" ma:contentTypeVersion="11" ma:contentTypeDescription="Ein neues Dokument erstellen." ma:contentTypeScope="" ma:versionID="dce6a97daad064bc58c986632067e2bd">
  <xsd:schema xmlns:xsd="http://www.w3.org/2001/XMLSchema" xmlns:xs="http://www.w3.org/2001/XMLSchema" xmlns:p="http://schemas.microsoft.com/office/2006/metadata/properties" xmlns:ns2="c8b6c786-08e8-4cb2-b24f-70bd9885c14e" xmlns:ns3="9c733282-110b-4554-87c4-7507162c21b6" targetNamespace="http://schemas.microsoft.com/office/2006/metadata/properties" ma:root="true" ma:fieldsID="931ad90006ac9fde6c3a6c3b7740273f" ns2:_="" ns3:_="">
    <xsd:import namespace="c8b6c786-08e8-4cb2-b24f-70bd9885c14e"/>
    <xsd:import namespace="9c733282-110b-4554-87c4-7507162c21b6"/>
    <xsd:element name="properties">
      <xsd:complexType>
        <xsd:sequence>
          <xsd:element name="documentManagement">
            <xsd:complexType>
              <xsd:all>
                <xsd:element ref="ns2:lcf76f155ced4ddcb4097134ff3c332f" minOccurs="0"/>
                <xsd:element ref="ns3:TaxCatchAll" minOccurs="0"/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b6c786-08e8-4cb2-b24f-70bd9885c14e" elementFormDefault="qualified">
    <xsd:import namespace="http://schemas.microsoft.com/office/2006/documentManagement/types"/>
    <xsd:import namespace="http://schemas.microsoft.com/office/infopath/2007/PartnerControls"/>
    <xsd:element name="lcf76f155ced4ddcb4097134ff3c332f" ma:index="9" nillable="true" ma:taxonomy="true" ma:internalName="lcf76f155ced4ddcb4097134ff3c332f" ma:taxonomyFieldName="MediaServiceImageTags" ma:displayName="Bildmarkierungen" ma:readOnly="false" ma:fieldId="{5cf76f15-5ced-4ddc-b409-7134ff3c332f}" ma:taxonomyMulti="true" ma:sspId="1db10510-bfdc-4c59-8a45-5f44a8bd7df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733282-110b-4554-87c4-7507162c21b6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496274d4-6ed0-4a71-b891-e9b186720318}" ma:internalName="TaxCatchAll" ma:showField="CatchAllData" ma:web="9c733282-110b-4554-87c4-7507162c21b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8b6c786-08e8-4cb2-b24f-70bd9885c14e">
      <Terms xmlns="http://schemas.microsoft.com/office/infopath/2007/PartnerControls"/>
    </lcf76f155ced4ddcb4097134ff3c332f>
    <TaxCatchAll xmlns="9c733282-110b-4554-87c4-7507162c21b6" xsi:nil="true"/>
  </documentManagement>
</p:properties>
</file>

<file path=customXml/itemProps1.xml><?xml version="1.0" encoding="utf-8"?>
<ds:datastoreItem xmlns:ds="http://schemas.openxmlformats.org/officeDocument/2006/customXml" ds:itemID="{4509FA61-FE11-4D6E-8D1E-8963294798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b6c786-08e8-4cb2-b24f-70bd9885c14e"/>
    <ds:schemaRef ds:uri="9c733282-110b-4554-87c4-7507162c21b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54E8E63-1D84-4312-9757-0D46152ABEA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5711303-D1BE-4277-B49B-1724CF286E73}">
  <ds:schemaRefs>
    <ds:schemaRef ds:uri="http://schemas.microsoft.com/office/2006/metadata/properties"/>
    <ds:schemaRef ds:uri="http://purl.org/dc/dcmitype/"/>
    <ds:schemaRef ds:uri="http://www.w3.org/XML/1998/namespace"/>
    <ds:schemaRef ds:uri="c8b6c786-08e8-4cb2-b24f-70bd9885c14e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9c733282-110b-4554-87c4-7507162c21b6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Wude</dc:creator>
  <cp:keywords/>
  <dc:description/>
  <cp:lastModifiedBy>Steffen Heritsch</cp:lastModifiedBy>
  <dcterms:created xsi:type="dcterms:W3CDTF">2024-03-20T08:26:24Z</dcterms:created>
  <dcterms:modified xsi:type="dcterms:W3CDTF">2024-04-16T11:26:31Z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0x010100884412B2C7A2E44FA56A37F96DBB8582</vt:lpwstr>
  </property>
  <property fmtid="{D5CDD505-2E9C-101B-9397-08002B2CF9AE}" pid="3" name="MediaServiceImageTags">
    <vt:lpwstr/>
  </property>
</Properties>
</file>